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<sst xmlns="http://schemas.openxmlformats.org/spreadsheetml/2006/main" count="832" uniqueCount="291">
  <si>
    <t>EQUIPE</t>
  </si>
  <si>
    <t>LICENÇA</t>
  </si>
  <si>
    <t>CORREDOR</t>
  </si>
  <si>
    <t>POS</t>
  </si>
  <si>
    <t>PTOS</t>
  </si>
  <si>
    <t>CATEG</t>
  </si>
  <si>
    <t>FED</t>
  </si>
  <si>
    <t>Camp Brasileiro - VEL - 01/04/10</t>
  </si>
  <si>
    <t>CN</t>
  </si>
  <si>
    <t>04.1976.04</t>
  </si>
  <si>
    <t>Diego Martins</t>
  </si>
  <si>
    <t>MEL</t>
  </si>
  <si>
    <t>GRCE Memorial/Pref Santos/Giant</t>
  </si>
  <si>
    <t>SP</t>
  </si>
  <si>
    <t>04.3852.05</t>
  </si>
  <si>
    <t>Flavio Wagner Cipriano</t>
  </si>
  <si>
    <t>M23</t>
  </si>
  <si>
    <t>04.499.04</t>
  </si>
  <si>
    <t>Ricardo Alcici Matos</t>
  </si>
  <si>
    <t>Selam Piracicaba/Espaço Bike/Ibs</t>
  </si>
  <si>
    <t>03.5257.06</t>
  </si>
  <si>
    <t>Geovane Vinicius Ferreira</t>
  </si>
  <si>
    <t>GF Ciclismo/Mercobike.com/Unilance</t>
  </si>
  <si>
    <t>PR</t>
  </si>
  <si>
    <t>03.11666.09</t>
  </si>
  <si>
    <t>Daniel Ribeiro Branco</t>
  </si>
  <si>
    <t>04.572.04</t>
  </si>
  <si>
    <t>Eliton Reiner Stocco</t>
  </si>
  <si>
    <t>Lidra/Americana</t>
  </si>
  <si>
    <t>04.562.04</t>
  </si>
  <si>
    <t>06.4180.05</t>
  </si>
  <si>
    <t>Luciano de Figueiredo Silva</t>
  </si>
  <si>
    <t>Avulso</t>
  </si>
  <si>
    <t>RJ</t>
  </si>
  <si>
    <t>Camp Brasileiro - VEL EQ - 01/04/10</t>
  </si>
  <si>
    <t>04.157.04</t>
  </si>
  <si>
    <t>Emerson F Silva</t>
  </si>
  <si>
    <t>03.665.04</t>
  </si>
  <si>
    <t>Roberson Figueiredo da Silva</t>
  </si>
  <si>
    <t>04.10306.08</t>
  </si>
  <si>
    <t>Andre Gassmann Mancini</t>
  </si>
  <si>
    <t>Camp Brasileiro - SCRATCH - 01/04/10</t>
  </si>
  <si>
    <t>06.623.04</t>
  </si>
  <si>
    <t>Anderson G Cordeiro Rita</t>
  </si>
  <si>
    <t>Elite Bike Rio</t>
  </si>
  <si>
    <t>04.3888.05</t>
  </si>
  <si>
    <t>Thiago Duarte Nardin</t>
  </si>
  <si>
    <t>Funvic/Sundown/Pindamonhangaba</t>
  </si>
  <si>
    <t>03.4638.06</t>
  </si>
  <si>
    <t>Ricardo da Silva Moraes</t>
  </si>
  <si>
    <t>04.3855.05</t>
  </si>
  <si>
    <t>Eduardo Henrique Pinheiro</t>
  </si>
  <si>
    <t>04.559.04</t>
  </si>
  <si>
    <t>Armando Reis da C Camargo Filho</t>
  </si>
  <si>
    <t>Scott/Marcondes Cesar São Jose dos Campos</t>
  </si>
  <si>
    <t>03.10241.08</t>
  </si>
  <si>
    <t>Fagner do Amaral</t>
  </si>
  <si>
    <t>Camp Brasileiro - PONTOS - 01/04/10</t>
  </si>
  <si>
    <t>03.9261.08</t>
  </si>
  <si>
    <t>Cleyton Vandre dos Santos</t>
  </si>
  <si>
    <t>Camp Brasileiro - PERS - 01/04/10</t>
  </si>
  <si>
    <t>04.6814.07</t>
  </si>
  <si>
    <t>Luis Otavio Donatelli Duarte</t>
  </si>
  <si>
    <t>Camp Brasileiro - PERS EQ - 01/04/10</t>
  </si>
  <si>
    <t>04.563.04</t>
  </si>
  <si>
    <t>Leandro de Larmelina</t>
  </si>
  <si>
    <t>Camp Brasileiro - KM - 01/04/10</t>
  </si>
  <si>
    <t xml:space="preserve"> </t>
  </si>
  <si>
    <t>Camp Brasileiro - KEIRIN - 01/04/10</t>
  </si>
  <si>
    <t>04.297.04</t>
  </si>
  <si>
    <t>Ana Rafaela Vasel Kosak</t>
  </si>
  <si>
    <t>FEL</t>
  </si>
  <si>
    <t>Sesla Indaiatuba/Mz2 Eventos/Sprint Bike</t>
  </si>
  <si>
    <t>06.1489.04</t>
  </si>
  <si>
    <t>Maria Gilda Pimentel esteves</t>
  </si>
  <si>
    <t>04.6742.07</t>
  </si>
  <si>
    <t>Fernanda da Silva Souza</t>
  </si>
  <si>
    <t>Funvic/Sundown/Feijão Taruma/Pindamonhangaba</t>
  </si>
  <si>
    <t>04.1661.04</t>
  </si>
  <si>
    <t>Valquiria A Bento Pardial</t>
  </si>
  <si>
    <t>04.10498.10</t>
  </si>
  <si>
    <t>Sarah Klein Funk</t>
  </si>
  <si>
    <t>04.9405.08</t>
  </si>
  <si>
    <t>Ana Paula Dias Lorezetti</t>
  </si>
  <si>
    <t>Camp Brasileiro - 01/04/10</t>
  </si>
  <si>
    <t>CE</t>
  </si>
  <si>
    <t>Camp Brasileiro - KM - 10/06/10</t>
  </si>
  <si>
    <t>04.567.04</t>
  </si>
  <si>
    <t>Caio Moretto Buone</t>
  </si>
  <si>
    <t>MJR</t>
  </si>
  <si>
    <t>02.8946.08</t>
  </si>
  <si>
    <t>Raul Guilherme Malaguty</t>
  </si>
  <si>
    <t>Tubarão/CCAA/Fragoma/Giba Cicle</t>
  </si>
  <si>
    <t>SC</t>
  </si>
  <si>
    <t>04.10343.09</t>
  </si>
  <si>
    <t>Pedro Henrique S Reis</t>
  </si>
  <si>
    <t>São Lucas Saude/Giant/Ciclo Ravena/UAC</t>
  </si>
  <si>
    <t>03.9660.08</t>
  </si>
  <si>
    <t>Joel Candido Prado</t>
  </si>
  <si>
    <t>Clube Londrinense de MTB e Ciclismo</t>
  </si>
  <si>
    <t>03.11275.09</t>
  </si>
  <si>
    <t>Cassius Clay Miranda</t>
  </si>
  <si>
    <t>GE Simões Racing</t>
  </si>
  <si>
    <t>04.10647.09</t>
  </si>
  <si>
    <t>Rodrigo Nunes da Silva</t>
  </si>
  <si>
    <t>03.8645.08</t>
  </si>
  <si>
    <t>Jeferson Jung Coelho da Silva</t>
  </si>
  <si>
    <t>Clube Jair Braga de Ciclismo</t>
  </si>
  <si>
    <t>04.8585.08</t>
  </si>
  <si>
    <t>Bruno Miranda Pereira</t>
  </si>
  <si>
    <t>Radical Sport Club/PM Boituva</t>
  </si>
  <si>
    <t>04.8081.09</t>
  </si>
  <si>
    <t>Vitor Gusmão Ferrer de Almeida</t>
  </si>
  <si>
    <t>Peels Capacetes/CME Iracemapolis</t>
  </si>
  <si>
    <t>04.12560.10</t>
  </si>
  <si>
    <t>Thiago Jackson Waldow Sota</t>
  </si>
  <si>
    <t>Bike Theo/Unimed/Avulso</t>
  </si>
  <si>
    <t>09.7067.07</t>
  </si>
  <si>
    <t>Samuel Vaz Vieira</t>
  </si>
  <si>
    <t>Clube Genes Bike</t>
  </si>
  <si>
    <t>GO</t>
  </si>
  <si>
    <t>03.11273.09</t>
  </si>
  <si>
    <t>Eduardo Principe Simões da Silva</t>
  </si>
  <si>
    <t>04.8267.09</t>
  </si>
  <si>
    <t>Thiago Guilherme Silva Alves</t>
  </si>
  <si>
    <t>Camp Brasileiro - Scratch - 10/06/10</t>
  </si>
  <si>
    <t>Camp Brasileiro - Pontos - 10/06/10</t>
  </si>
  <si>
    <t>Camp Brasileiro - Vel Eq - 10/06/10</t>
  </si>
  <si>
    <t>04.9699.08</t>
  </si>
  <si>
    <t>Dieferson Borges</t>
  </si>
  <si>
    <t>Camp Brasileiro - Keirin - 10/06/10</t>
  </si>
  <si>
    <t>Camp Brasileiro - Pers Ind - 10/06/10</t>
  </si>
  <si>
    <t>04.11159.09</t>
  </si>
  <si>
    <t>Heitor Ferrari</t>
  </si>
  <si>
    <t>Camp Brasileiro - Vel Ind - 10/06/10</t>
  </si>
  <si>
    <t>Camp Brasileiro - 10/06/10</t>
  </si>
  <si>
    <t>Camp Brasileiro - 500m - 10/06/10</t>
  </si>
  <si>
    <t>03.10243.08</t>
  </si>
  <si>
    <t>Amanda Luiza Piekarzievcz</t>
  </si>
  <si>
    <t>FJR</t>
  </si>
  <si>
    <t>03.11274.09</t>
  </si>
  <si>
    <t>Cheyenne Principe Simões da Silva</t>
  </si>
  <si>
    <t>03.10069.10</t>
  </si>
  <si>
    <t>Thatiana H Tiemann de Marafigo</t>
  </si>
  <si>
    <t>MJUV</t>
  </si>
  <si>
    <t>04.11529.09</t>
  </si>
  <si>
    <t>Kacio Fonseca da Silva Freitas</t>
  </si>
  <si>
    <t>Peels Capacetes/CME Iracemapoolis</t>
  </si>
  <si>
    <t>02.9638.08</t>
  </si>
  <si>
    <t>Eduardo dos Santos Euzebio</t>
  </si>
  <si>
    <t>Hidrorepell Tintas/FME/Bike Point</t>
  </si>
  <si>
    <t>03.7651.07</t>
  </si>
  <si>
    <t>Fernando Sikora Jr</t>
  </si>
  <si>
    <t>03.11647.09</t>
  </si>
  <si>
    <t>Bruno Aron Assis Garcia</t>
  </si>
  <si>
    <t>04.6590.07</t>
  </si>
  <si>
    <t>Caique Damasceno Lobo</t>
  </si>
  <si>
    <t>Semep/Pastorinho/Winer/Pres Prudente</t>
  </si>
  <si>
    <t>04.9716.10</t>
  </si>
  <si>
    <t>Victor Carvalho Reis</t>
  </si>
  <si>
    <t>04.8412.08</t>
  </si>
  <si>
    <t>Renan Rubini</t>
  </si>
  <si>
    <t>04.11284.09</t>
  </si>
  <si>
    <t>Caio Godoi Ormeneze</t>
  </si>
  <si>
    <t>09.8373.08</t>
  </si>
  <si>
    <t>Matheus Gonçalves Lara</t>
  </si>
  <si>
    <t>04.10860.09</t>
  </si>
  <si>
    <t>Henrique Augusto Benevenu</t>
  </si>
  <si>
    <t>Sesla Indaiatuba/MZ2 Eventos/Sprint Bike</t>
  </si>
  <si>
    <t>04.12660.10</t>
  </si>
  <si>
    <t>Igor Traldi Nascimento</t>
  </si>
  <si>
    <t>04.8587.08</t>
  </si>
  <si>
    <t>Victor Valois Dorighelo</t>
  </si>
  <si>
    <t>04.8076.09</t>
  </si>
  <si>
    <t>Caue Nanini Cunha</t>
  </si>
  <si>
    <t>Bike Theo/Unimed</t>
  </si>
  <si>
    <t>04.8078.09</t>
  </si>
  <si>
    <t>Rodrigo dos Santos Quirino</t>
  </si>
  <si>
    <t>MINF</t>
  </si>
  <si>
    <t>Camp Estad RJ - 01/04/10</t>
  </si>
  <si>
    <t>Camp Estad SP Madion - 10/06/10</t>
  </si>
  <si>
    <t>04.10496.10</t>
  </si>
  <si>
    <t>Jefeter Luiz Siqueira</t>
  </si>
  <si>
    <t>04.10511.10</t>
  </si>
  <si>
    <t>Edson Antonio Ponciano</t>
  </si>
  <si>
    <t>04.447.04</t>
  </si>
  <si>
    <t>Willian Solera</t>
  </si>
  <si>
    <t>04.2477.04</t>
  </si>
  <si>
    <t>Anderson Luiz de Oliveira</t>
  </si>
  <si>
    <t>04.1925.04</t>
  </si>
  <si>
    <t>Jamerson Aparecido Buck</t>
  </si>
  <si>
    <t>Pinarello/Peels Capacetes/Bike Fan/Campinas</t>
  </si>
  <si>
    <t>04.10621.09</t>
  </si>
  <si>
    <t>Vagner Lose da Silva</t>
  </si>
  <si>
    <t>03.7809.09</t>
  </si>
  <si>
    <t>Decio Oscar Deitos Netto</t>
  </si>
  <si>
    <t>03.8646.08</t>
  </si>
  <si>
    <t>Maykon Sidnei Bucco</t>
  </si>
  <si>
    <t>Camp Estad SP Keirin - 10/06/10</t>
  </si>
  <si>
    <t>04.2470.04</t>
  </si>
  <si>
    <t>Fernando Ruiz Firmino</t>
  </si>
  <si>
    <t>Cesc São Caetano/Grupo Cawamar/Kuruma/Rock Star</t>
  </si>
  <si>
    <t>04.1878.04</t>
  </si>
  <si>
    <t>Marcos Vinucius C de Alcantara</t>
  </si>
  <si>
    <t>Camp Estad Keirin - 10/06/10</t>
  </si>
  <si>
    <t>04.453.04</t>
  </si>
  <si>
    <t>Gimena Cometi Stocco</t>
  </si>
  <si>
    <t>Lidra/Efac/Americana</t>
  </si>
  <si>
    <t>04.1034.04</t>
  </si>
  <si>
    <t>Kathiuscia Marcelino de Souza</t>
  </si>
  <si>
    <t>04.570.04</t>
  </si>
  <si>
    <t>Bruno Fernando O Tabanez</t>
  </si>
  <si>
    <t>04.2378.04</t>
  </si>
  <si>
    <t>Geraldo da Silva Jr</t>
  </si>
  <si>
    <t>04.3760.05</t>
  </si>
  <si>
    <t>Jose Junior Diniz</t>
  </si>
  <si>
    <t>04.5996.06</t>
  </si>
  <si>
    <t>Patrick Gabriel Oyakaua</t>
  </si>
  <si>
    <t>04.542.04</t>
  </si>
  <si>
    <t>Maxwell da Rocha</t>
  </si>
  <si>
    <t>04.3667.05</t>
  </si>
  <si>
    <t>Jonatas Gomes Dias da Silva</t>
  </si>
  <si>
    <t>03.11772.09</t>
  </si>
  <si>
    <t>Jeferson Fernando de Almeida</t>
  </si>
  <si>
    <t>Camp Estad SP  Scratch - 10/06/10</t>
  </si>
  <si>
    <t>Camp Estad SP Vel Eq - 10/06/10</t>
  </si>
  <si>
    <t>04.9409.08</t>
  </si>
  <si>
    <t>Willian Poiani V Ferreira</t>
  </si>
  <si>
    <t>Camp Estad Scratch - 10/06/10</t>
  </si>
  <si>
    <t>04.2639.05</t>
  </si>
  <si>
    <t>Roberta Kely Campos</t>
  </si>
  <si>
    <t>Camp Estad SP Pontos - 10/06/10</t>
  </si>
  <si>
    <t>Camp Estad SP Pers Ind - 10/06/10</t>
  </si>
  <si>
    <t>Camp Estad SP KM - 10/06/10</t>
  </si>
  <si>
    <t>Estevam Ciampone Mancini</t>
  </si>
  <si>
    <t>Camp Estad SP 500M - 10/06/10</t>
  </si>
  <si>
    <t>Camp Estad SP Vel Ind - 10/06/10</t>
  </si>
  <si>
    <t>Camp estadual SP Vel Ind - 10/06/10</t>
  </si>
  <si>
    <t>04.8503.08</t>
  </si>
  <si>
    <t>Sumaia Ale dos Santos Ribeiro</t>
  </si>
  <si>
    <t>Camp Estad SP - 10/06/10</t>
  </si>
  <si>
    <t>Camp Estad SP Scratch - 10/06/10</t>
  </si>
  <si>
    <t>Camp Estad SP Pers Ind - PERS - 01/04/10</t>
  </si>
  <si>
    <t>Copa Curitiba - 14/05/2010</t>
  </si>
  <si>
    <t>PN</t>
  </si>
  <si>
    <t>04.4338.05</t>
  </si>
  <si>
    <t>Daniela Cristine Lionço</t>
  </si>
  <si>
    <t>Cesc São Caetano/Grupo Cawamar/Kuruma/Rock Star/DK</t>
  </si>
  <si>
    <t>Copa Curitiba - 14/06/2010</t>
  </si>
  <si>
    <t>GF Ciclismo/Merconike.com/Unilance</t>
  </si>
  <si>
    <t>04.3425.05</t>
  </si>
  <si>
    <t>Lucas Onesco neto</t>
  </si>
  <si>
    <t>Davi Pontarolli Romeo</t>
  </si>
  <si>
    <t>03.1824.04</t>
  </si>
  <si>
    <t>Copa Mauro Ribeiro - VEL - 08/08/10</t>
  </si>
  <si>
    <t>Copa Mauro Ribeiro - KM - 08/08/10</t>
  </si>
  <si>
    <t>Copa Mauro Ribeiro - PI - 08/08/10</t>
  </si>
  <si>
    <t>03.1147.04</t>
  </si>
  <si>
    <t>Juliano Elisio Pereira da Silva</t>
  </si>
  <si>
    <t>Clube DataRo de Ciclismo</t>
  </si>
  <si>
    <t>Copa Mauro Ribeiro - PTOS - 08/08/10</t>
  </si>
  <si>
    <t>03.1845.04</t>
  </si>
  <si>
    <t>Ivo Lucas Siebert</t>
  </si>
  <si>
    <t>Copa Mauro Ribeiro - PE - 08/08/10</t>
  </si>
  <si>
    <t>03.11773.09</t>
  </si>
  <si>
    <t>Adilson Pietrobon dos Santos Jr</t>
  </si>
  <si>
    <t>Copa Mauro Ribeiro - SCRA - 08/08/10</t>
  </si>
  <si>
    <t>Copa Mauro Ribeiro - KEIRIN - 08/08/10</t>
  </si>
  <si>
    <r>
      <t xml:space="preserve">CONFEDERAÇÃO BRASILEIRA DE CICLISMO - RANKING PISTA MEL  -  </t>
    </r>
    <r>
      <rPr>
        <b/>
        <sz val="12"/>
        <rFont val="Arial"/>
        <family val="2"/>
      </rPr>
      <t>13.08.10</t>
    </r>
  </si>
  <si>
    <t>Coa Mauro Ribeiro - 08/08/10</t>
  </si>
  <si>
    <r>
      <t xml:space="preserve">CONFEDERAÇÃO BRASILEIRA DE CICLISMO - RANKING PISTA EQUIPES MEL - </t>
    </r>
    <r>
      <rPr>
        <b/>
        <sz val="10"/>
        <rFont val="Arial"/>
        <family val="2"/>
      </rPr>
      <t>13.08.10</t>
    </r>
  </si>
  <si>
    <t>Copa Mauro Ribeiro - 08/08/10</t>
  </si>
  <si>
    <t>03.10068.10</t>
  </si>
  <si>
    <t>Hyriah Karollyne T Salvador</t>
  </si>
  <si>
    <r>
      <t xml:space="preserve">CONFEDERAÇÃO BRASILEIRA DE CICLISMO - RANKING PISTA FJUV  -  </t>
    </r>
    <r>
      <rPr>
        <b/>
        <sz val="12"/>
        <rFont val="Arial"/>
        <family val="2"/>
      </rPr>
      <t>13.08.10</t>
    </r>
  </si>
  <si>
    <t>03.8692.08</t>
  </si>
  <si>
    <t>Tania Inez T de Marafigo</t>
  </si>
  <si>
    <t>Copa Mauro Ribeiro - 500m - 08/08/10</t>
  </si>
  <si>
    <r>
      <t xml:space="preserve">CONFEDERAÇÃO BRASILEIRA DE CICLISMO - RANKING PISTA EQUIPES FJUV - </t>
    </r>
    <r>
      <rPr>
        <b/>
        <sz val="10"/>
        <rFont val="Arial"/>
        <family val="2"/>
      </rPr>
      <t>13.08.10</t>
    </r>
  </si>
  <si>
    <r>
      <t xml:space="preserve">CONFEDERAÇÃO BRASILEIRA DE CICLISMO - RANKING PISTA FJR  -  </t>
    </r>
    <r>
      <rPr>
        <b/>
        <sz val="12"/>
        <rFont val="Arial"/>
        <family val="2"/>
      </rPr>
      <t>13.08.10</t>
    </r>
  </si>
  <si>
    <r>
      <t xml:space="preserve">CONFEDERAÇÃO BRASILEIRA DE CICLISMO - RANKING PISTA EQUIPES FJR - </t>
    </r>
    <r>
      <rPr>
        <b/>
        <sz val="10"/>
        <rFont val="Arial"/>
        <family val="2"/>
      </rPr>
      <t>13.08.10</t>
    </r>
  </si>
  <si>
    <r>
      <t xml:space="preserve">CONFEDERAÇÃO BRASILEIRA DE CICLISMO - RANKING PISTA FEL  -  </t>
    </r>
    <r>
      <rPr>
        <b/>
        <sz val="12"/>
        <rFont val="Arial"/>
        <family val="2"/>
      </rPr>
      <t>13.08.10</t>
    </r>
  </si>
  <si>
    <r>
      <t xml:space="preserve">CONFEDERAÇÃO BRASILEIRA DE CICLISMO - RANKING PISTA EQUIPES FEL - </t>
    </r>
    <r>
      <rPr>
        <b/>
        <sz val="10"/>
        <rFont val="Arial"/>
        <family val="2"/>
      </rPr>
      <t>13.08.10</t>
    </r>
  </si>
  <si>
    <t>03.13083.10</t>
  </si>
  <si>
    <t>Gustavo Oliveira da Silva</t>
  </si>
  <si>
    <t>Copa Mauro Robeiro - 08/08/10</t>
  </si>
  <si>
    <r>
      <t xml:space="preserve">CONFEDERAÇÃO BRASILEIRA DE CICLISMO - RANKING PISTA MJR  -  </t>
    </r>
    <r>
      <rPr>
        <b/>
        <sz val="12"/>
        <rFont val="Arial"/>
        <family val="2"/>
      </rPr>
      <t>13.08.10</t>
    </r>
  </si>
  <si>
    <r>
      <t xml:space="preserve">CONFEDERAÇÃO BRASILEIRA DE CICLISMO - RANKING PISTA EQUIPES MJR - </t>
    </r>
    <r>
      <rPr>
        <b/>
        <sz val="10"/>
        <rFont val="Arial"/>
        <family val="2"/>
      </rPr>
      <t>13.08.10</t>
    </r>
  </si>
  <si>
    <r>
      <t xml:space="preserve">CONFEDERAÇÃO BRASILEIRA DE CICLISMO - RANKING PISTA MJUV  -  </t>
    </r>
    <r>
      <rPr>
        <b/>
        <sz val="12"/>
        <rFont val="Arial"/>
        <family val="2"/>
      </rPr>
      <t>13.08.10</t>
    </r>
  </si>
  <si>
    <r>
      <t xml:space="preserve">CONFEDERAÇÃO BRASILEIRA DE CICLISMO - RANKING PISTA EQUIPES MJUV - </t>
    </r>
    <r>
      <rPr>
        <b/>
        <sz val="10"/>
        <rFont val="Arial"/>
        <family val="2"/>
      </rPr>
      <t>13.08.10</t>
    </r>
  </si>
  <si>
    <t>Copa Mauro Ribeiro - VE - 08/08/10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</si>
</sst>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0" borderId="12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33" borderId="11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14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0" xfId="0" applyFont="1" applyFill="1" applyBorder="1" applyAlignment="1">
      <alignment horizontal="center" textRotation="90"/>
    </xf>
    <xf numFmtId="0" fontId="4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34" borderId="12" xfId="0" applyFont="1" applyFill="1" applyBorder="1" applyAlignment="1">
      <alignment horizontal="center" textRotation="90"/>
    </xf>
    <xf numFmtId="0" fontId="4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1" fillId="34" borderId="12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0" fillId="34" borderId="11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3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0.421875" style="0" customWidth="1"/>
    <col min="4" max="4" width="7.28125" style="0" customWidth="1"/>
    <col min="5" max="5" width="49.57421875" style="0" bestFit="1" customWidth="1"/>
    <col min="6" max="6" width="4.57421875" style="6" customWidth="1"/>
    <col min="7" max="7" width="5.7109375" style="0" customWidth="1"/>
    <col min="8" max="8" width="0.85546875" style="8" customWidth="1"/>
    <col min="9" max="9" width="4.57421875" style="8" customWidth="1"/>
    <col min="10" max="11" width="4.7109375" style="8" customWidth="1"/>
    <col min="12" max="16" width="4.57421875" style="8" customWidth="1"/>
    <col min="17" max="21" width="4.7109375" style="7" customWidth="1"/>
    <col min="22" max="26" width="4.7109375" style="58" customWidth="1"/>
    <col min="27" max="28" width="4.7109375" style="7" customWidth="1"/>
    <col min="29" max="35" width="4.7109375" style="5" customWidth="1"/>
    <col min="36" max="36" width="0.85546875" style="8" customWidth="1"/>
    <col min="38" max="38" width="0.85546875" style="0" customWidth="1"/>
    <col min="40" max="40" width="58.140625" style="0" customWidth="1"/>
    <col min="41" max="41" width="6.140625" style="0" customWidth="1"/>
    <col min="42" max="42" width="8.421875" style="0" customWidth="1"/>
    <col min="43" max="43" width="0.85546875" style="0" customWidth="1"/>
    <col min="44" max="47" width="5.00390625" style="8" customWidth="1"/>
    <col min="48" max="48" width="5.00390625" style="0" customWidth="1"/>
    <col min="49" max="49" width="0.85546875" style="0" customWidth="1"/>
  </cols>
  <sheetData>
    <row r="1" spans="1:49" s="3" customFormat="1" ht="183">
      <c r="A1" s="103" t="s">
        <v>268</v>
      </c>
      <c r="B1" s="104"/>
      <c r="C1" s="104"/>
      <c r="D1" s="104"/>
      <c r="E1" s="104"/>
      <c r="F1" s="104"/>
      <c r="G1" s="105"/>
      <c r="H1" s="9"/>
      <c r="I1" s="55" t="s">
        <v>267</v>
      </c>
      <c r="J1" s="55" t="s">
        <v>266</v>
      </c>
      <c r="K1" s="55" t="s">
        <v>290</v>
      </c>
      <c r="L1" s="55" t="s">
        <v>263</v>
      </c>
      <c r="M1" s="55" t="s">
        <v>260</v>
      </c>
      <c r="N1" s="55" t="s">
        <v>256</v>
      </c>
      <c r="O1" s="55" t="s">
        <v>255</v>
      </c>
      <c r="P1" s="55" t="s">
        <v>254</v>
      </c>
      <c r="Q1" s="63" t="s">
        <v>243</v>
      </c>
      <c r="R1" s="63" t="s">
        <v>236</v>
      </c>
      <c r="S1" s="63" t="s">
        <v>233</v>
      </c>
      <c r="T1" s="63" t="s">
        <v>232</v>
      </c>
      <c r="U1" s="63" t="s">
        <v>231</v>
      </c>
      <c r="V1" s="63" t="s">
        <v>224</v>
      </c>
      <c r="W1" s="63" t="s">
        <v>225</v>
      </c>
      <c r="X1" s="63" t="s">
        <v>198</v>
      </c>
      <c r="Y1" s="63" t="s">
        <v>180</v>
      </c>
      <c r="Z1" s="55" t="s">
        <v>243</v>
      </c>
      <c r="AA1" s="63" t="s">
        <v>179</v>
      </c>
      <c r="AB1" s="20" t="s">
        <v>68</v>
      </c>
      <c r="AC1" s="20" t="s">
        <v>66</v>
      </c>
      <c r="AD1" s="20" t="s">
        <v>63</v>
      </c>
      <c r="AE1" s="20" t="s">
        <v>60</v>
      </c>
      <c r="AF1" s="20" t="s">
        <v>57</v>
      </c>
      <c r="AG1" s="20" t="s">
        <v>41</v>
      </c>
      <c r="AH1" s="20" t="s">
        <v>34</v>
      </c>
      <c r="AI1" s="33" t="s">
        <v>7</v>
      </c>
      <c r="AJ1" s="36"/>
      <c r="AL1" s="36"/>
      <c r="AM1" s="106" t="s">
        <v>270</v>
      </c>
      <c r="AN1" s="107"/>
      <c r="AO1" s="107"/>
      <c r="AP1" s="108"/>
      <c r="AQ1" s="9"/>
      <c r="AR1" s="55" t="s">
        <v>269</v>
      </c>
      <c r="AS1" s="63" t="s">
        <v>240</v>
      </c>
      <c r="AT1" s="55" t="s">
        <v>243</v>
      </c>
      <c r="AU1" s="63" t="s">
        <v>179</v>
      </c>
      <c r="AV1" s="55" t="s">
        <v>84</v>
      </c>
      <c r="AW1" s="36"/>
    </row>
    <row r="2" spans="1:49" s="4" customFormat="1" ht="10.5" customHeight="1">
      <c r="A2" s="13"/>
      <c r="B2" s="15"/>
      <c r="C2" s="16"/>
      <c r="D2" s="17"/>
      <c r="E2" s="18"/>
      <c r="F2" s="17"/>
      <c r="G2" s="17"/>
      <c r="H2" s="12"/>
      <c r="I2" s="56" t="s">
        <v>244</v>
      </c>
      <c r="J2" s="56" t="s">
        <v>244</v>
      </c>
      <c r="K2" s="56" t="s">
        <v>244</v>
      </c>
      <c r="L2" s="56" t="s">
        <v>244</v>
      </c>
      <c r="M2" s="56" t="s">
        <v>244</v>
      </c>
      <c r="N2" s="56" t="s">
        <v>244</v>
      </c>
      <c r="O2" s="56" t="s">
        <v>244</v>
      </c>
      <c r="P2" s="56" t="s">
        <v>244</v>
      </c>
      <c r="Q2" s="64" t="s">
        <v>244</v>
      </c>
      <c r="R2" s="64" t="s">
        <v>85</v>
      </c>
      <c r="S2" s="64" t="s">
        <v>85</v>
      </c>
      <c r="T2" s="64" t="s">
        <v>85</v>
      </c>
      <c r="U2" s="64" t="s">
        <v>85</v>
      </c>
      <c r="V2" s="64" t="s">
        <v>85</v>
      </c>
      <c r="W2" s="64" t="s">
        <v>85</v>
      </c>
      <c r="X2" s="64" t="s">
        <v>85</v>
      </c>
      <c r="Y2" s="64" t="s">
        <v>85</v>
      </c>
      <c r="Z2" s="56" t="s">
        <v>244</v>
      </c>
      <c r="AA2" s="64" t="s">
        <v>85</v>
      </c>
      <c r="AB2" s="17" t="s">
        <v>8</v>
      </c>
      <c r="AC2" s="17" t="s">
        <v>8</v>
      </c>
      <c r="AD2" s="17" t="s">
        <v>8</v>
      </c>
      <c r="AE2" s="17" t="s">
        <v>8</v>
      </c>
      <c r="AF2" s="17" t="s">
        <v>8</v>
      </c>
      <c r="AG2" s="17" t="s">
        <v>8</v>
      </c>
      <c r="AH2" s="17" t="s">
        <v>8</v>
      </c>
      <c r="AI2" s="34" t="s">
        <v>8</v>
      </c>
      <c r="AJ2" s="37"/>
      <c r="AL2" s="37"/>
      <c r="AM2" s="47"/>
      <c r="AN2" s="46"/>
      <c r="AO2" s="46"/>
      <c r="AP2" s="46"/>
      <c r="AQ2" s="10"/>
      <c r="AR2" s="56" t="s">
        <v>244</v>
      </c>
      <c r="AS2" s="64" t="s">
        <v>85</v>
      </c>
      <c r="AT2" s="56" t="s">
        <v>244</v>
      </c>
      <c r="AU2" s="64" t="s">
        <v>85</v>
      </c>
      <c r="AV2" s="60" t="s">
        <v>8</v>
      </c>
      <c r="AW2" s="37"/>
    </row>
    <row r="3" spans="1:49" s="3" customFormat="1" ht="12.75">
      <c r="A3" s="19" t="s">
        <v>3</v>
      </c>
      <c r="B3" s="19" t="s">
        <v>1</v>
      </c>
      <c r="C3" s="19" t="s">
        <v>2</v>
      </c>
      <c r="D3" s="19" t="s">
        <v>5</v>
      </c>
      <c r="E3" s="19" t="s">
        <v>0</v>
      </c>
      <c r="F3" s="19" t="s">
        <v>6</v>
      </c>
      <c r="G3" s="19" t="s">
        <v>4</v>
      </c>
      <c r="H3" s="10"/>
      <c r="I3" s="61">
        <v>27</v>
      </c>
      <c r="J3" s="61">
        <v>26</v>
      </c>
      <c r="K3" s="61">
        <v>25</v>
      </c>
      <c r="L3" s="61">
        <v>24</v>
      </c>
      <c r="M3" s="61">
        <v>23</v>
      </c>
      <c r="N3" s="61">
        <v>22</v>
      </c>
      <c r="O3" s="61">
        <v>21</v>
      </c>
      <c r="P3" s="61">
        <v>20</v>
      </c>
      <c r="Q3" s="65">
        <v>19</v>
      </c>
      <c r="R3" s="65">
        <v>18</v>
      </c>
      <c r="S3" s="65">
        <v>17</v>
      </c>
      <c r="T3" s="65">
        <v>16</v>
      </c>
      <c r="U3" s="65">
        <v>15</v>
      </c>
      <c r="V3" s="65">
        <v>14</v>
      </c>
      <c r="W3" s="65">
        <v>13</v>
      </c>
      <c r="X3" s="65">
        <v>12</v>
      </c>
      <c r="Y3" s="65">
        <v>11</v>
      </c>
      <c r="Z3" s="21">
        <v>10</v>
      </c>
      <c r="AA3" s="65">
        <v>9</v>
      </c>
      <c r="AB3" s="21">
        <v>8</v>
      </c>
      <c r="AC3" s="22">
        <v>7</v>
      </c>
      <c r="AD3" s="22">
        <v>6</v>
      </c>
      <c r="AE3" s="22">
        <v>5</v>
      </c>
      <c r="AF3" s="22">
        <v>4</v>
      </c>
      <c r="AG3" s="22">
        <v>3</v>
      </c>
      <c r="AH3" s="22">
        <v>2</v>
      </c>
      <c r="AI3" s="35">
        <v>1</v>
      </c>
      <c r="AJ3" s="38"/>
      <c r="AL3" s="38"/>
      <c r="AM3" s="47" t="s">
        <v>3</v>
      </c>
      <c r="AN3" s="46" t="s">
        <v>0</v>
      </c>
      <c r="AO3" s="46" t="s">
        <v>6</v>
      </c>
      <c r="AP3" s="46" t="s">
        <v>4</v>
      </c>
      <c r="AQ3" s="10"/>
      <c r="AR3" s="61">
        <v>5</v>
      </c>
      <c r="AS3" s="70">
        <v>4</v>
      </c>
      <c r="AT3" s="61">
        <v>3</v>
      </c>
      <c r="AU3" s="70">
        <v>2</v>
      </c>
      <c r="AV3" s="61">
        <v>1</v>
      </c>
      <c r="AW3" s="38"/>
    </row>
    <row r="4" spans="1:49" ht="12.75">
      <c r="A4" s="13">
        <v>1</v>
      </c>
      <c r="B4" s="13" t="s">
        <v>64</v>
      </c>
      <c r="C4" s="14" t="s">
        <v>65</v>
      </c>
      <c r="D4" s="13" t="s">
        <v>16</v>
      </c>
      <c r="E4" s="14" t="s">
        <v>28</v>
      </c>
      <c r="F4" s="13" t="s">
        <v>13</v>
      </c>
      <c r="G4" s="13">
        <f>SUM(I4:AI4)</f>
        <v>194</v>
      </c>
      <c r="H4" s="11"/>
      <c r="I4" s="98">
        <v>12</v>
      </c>
      <c r="J4" s="98">
        <v>12</v>
      </c>
      <c r="K4" s="98">
        <v>12</v>
      </c>
      <c r="L4" s="98">
        <v>15</v>
      </c>
      <c r="M4" s="98"/>
      <c r="N4" s="98">
        <v>6</v>
      </c>
      <c r="O4" s="98"/>
      <c r="P4" s="98">
        <v>7</v>
      </c>
      <c r="Q4" s="69"/>
      <c r="R4" s="69">
        <v>11</v>
      </c>
      <c r="S4" s="69"/>
      <c r="T4" s="69"/>
      <c r="U4" s="69">
        <v>9</v>
      </c>
      <c r="V4" s="72">
        <v>15</v>
      </c>
      <c r="W4" s="72">
        <v>18</v>
      </c>
      <c r="X4" s="72">
        <v>7</v>
      </c>
      <c r="Y4" s="72"/>
      <c r="Z4" s="71">
        <v>12</v>
      </c>
      <c r="AA4" s="69"/>
      <c r="AB4" s="60">
        <v>18</v>
      </c>
      <c r="AC4" s="54"/>
      <c r="AD4" s="54">
        <v>20</v>
      </c>
      <c r="AE4" s="54"/>
      <c r="AF4" s="54"/>
      <c r="AG4" s="54"/>
      <c r="AH4" s="54">
        <v>20</v>
      </c>
      <c r="AI4" s="73"/>
      <c r="AJ4" s="39"/>
      <c r="AL4" s="39"/>
      <c r="AM4" s="48">
        <v>1</v>
      </c>
      <c r="AN4" s="14" t="s">
        <v>22</v>
      </c>
      <c r="AO4" s="13" t="s">
        <v>23</v>
      </c>
      <c r="AP4" s="13">
        <f>SUM(AR4:AV4)</f>
        <v>423</v>
      </c>
      <c r="AQ4" s="11"/>
      <c r="AR4" s="57">
        <v>142</v>
      </c>
      <c r="AS4" s="66">
        <v>71</v>
      </c>
      <c r="AT4" s="57">
        <v>11</v>
      </c>
      <c r="AU4" s="66"/>
      <c r="AV4" s="23">
        <v>199</v>
      </c>
      <c r="AW4" s="39"/>
    </row>
    <row r="5" spans="1:49" ht="12.75">
      <c r="A5" s="13">
        <v>2</v>
      </c>
      <c r="B5" s="13" t="s">
        <v>29</v>
      </c>
      <c r="C5" s="14" t="s">
        <v>234</v>
      </c>
      <c r="D5" s="13" t="s">
        <v>11</v>
      </c>
      <c r="E5" s="14" t="s">
        <v>28</v>
      </c>
      <c r="F5" s="13" t="s">
        <v>13</v>
      </c>
      <c r="G5" s="13">
        <f>SUM(I5:AI5)</f>
        <v>149</v>
      </c>
      <c r="H5" s="9"/>
      <c r="I5" s="60"/>
      <c r="J5" s="60"/>
      <c r="K5" s="60">
        <v>12</v>
      </c>
      <c r="L5" s="60"/>
      <c r="M5" s="60"/>
      <c r="N5" s="60"/>
      <c r="O5" s="60">
        <v>10</v>
      </c>
      <c r="P5" s="60">
        <v>12</v>
      </c>
      <c r="Q5" s="69"/>
      <c r="R5" s="69">
        <v>13</v>
      </c>
      <c r="S5" s="69">
        <v>13</v>
      </c>
      <c r="T5" s="69"/>
      <c r="U5" s="69"/>
      <c r="V5" s="69"/>
      <c r="W5" s="69">
        <v>18</v>
      </c>
      <c r="X5" s="69"/>
      <c r="Y5" s="69"/>
      <c r="Z5" s="60">
        <v>3</v>
      </c>
      <c r="AA5" s="69"/>
      <c r="AB5" s="60"/>
      <c r="AC5" s="13">
        <v>18</v>
      </c>
      <c r="AD5" s="13">
        <v>20</v>
      </c>
      <c r="AE5" s="13"/>
      <c r="AF5" s="13"/>
      <c r="AG5" s="13"/>
      <c r="AH5" s="13">
        <v>20</v>
      </c>
      <c r="AI5" s="62">
        <v>10</v>
      </c>
      <c r="AJ5" s="39"/>
      <c r="AL5" s="39"/>
      <c r="AM5" s="48">
        <v>2</v>
      </c>
      <c r="AN5" s="14" t="s">
        <v>28</v>
      </c>
      <c r="AO5" s="13" t="s">
        <v>13</v>
      </c>
      <c r="AP5" s="13">
        <f>SUM(AR5:AV5)</f>
        <v>390</v>
      </c>
      <c r="AQ5" s="9"/>
      <c r="AR5" s="23">
        <v>137</v>
      </c>
      <c r="AS5" s="67">
        <v>110</v>
      </c>
      <c r="AT5" s="23">
        <v>21</v>
      </c>
      <c r="AU5" s="67"/>
      <c r="AV5" s="23">
        <v>122</v>
      </c>
      <c r="AW5" s="39"/>
    </row>
    <row r="6" spans="1:49" ht="12.75">
      <c r="A6" s="13">
        <v>3</v>
      </c>
      <c r="B6" s="13" t="s">
        <v>9</v>
      </c>
      <c r="C6" s="14" t="s">
        <v>10</v>
      </c>
      <c r="D6" s="13" t="s">
        <v>11</v>
      </c>
      <c r="E6" s="14" t="s">
        <v>12</v>
      </c>
      <c r="F6" s="13" t="s">
        <v>13</v>
      </c>
      <c r="G6" s="13">
        <f>SUM(I6:AI6)</f>
        <v>145</v>
      </c>
      <c r="H6" s="11"/>
      <c r="I6" s="98">
        <v>6</v>
      </c>
      <c r="J6" s="98"/>
      <c r="K6" s="98"/>
      <c r="L6" s="98"/>
      <c r="M6" s="98"/>
      <c r="N6" s="98">
        <v>5</v>
      </c>
      <c r="O6" s="98">
        <v>6</v>
      </c>
      <c r="P6" s="98">
        <v>8</v>
      </c>
      <c r="Q6" s="69"/>
      <c r="R6" s="69"/>
      <c r="S6" s="69"/>
      <c r="T6" s="69"/>
      <c r="U6" s="69"/>
      <c r="V6" s="72"/>
      <c r="W6" s="72"/>
      <c r="X6" s="72"/>
      <c r="Y6" s="72"/>
      <c r="Z6" s="71"/>
      <c r="AA6" s="69"/>
      <c r="AB6" s="60">
        <v>25</v>
      </c>
      <c r="AC6" s="54">
        <v>20</v>
      </c>
      <c r="AD6" s="54">
        <v>25</v>
      </c>
      <c r="AE6" s="54"/>
      <c r="AF6" s="54"/>
      <c r="AG6" s="54"/>
      <c r="AH6" s="54">
        <v>25</v>
      </c>
      <c r="AI6" s="73">
        <v>25</v>
      </c>
      <c r="AJ6" s="39"/>
      <c r="AL6" s="39"/>
      <c r="AM6" s="48">
        <v>3</v>
      </c>
      <c r="AN6" s="14" t="s">
        <v>12</v>
      </c>
      <c r="AO6" s="13" t="s">
        <v>13</v>
      </c>
      <c r="AP6" s="13">
        <f>SUM(AR6:AV6)</f>
        <v>280</v>
      </c>
      <c r="AQ6" s="11"/>
      <c r="AR6" s="57">
        <v>25</v>
      </c>
      <c r="AS6" s="66"/>
      <c r="AT6" s="57"/>
      <c r="AU6" s="66"/>
      <c r="AV6" s="23">
        <v>255</v>
      </c>
      <c r="AW6" s="39"/>
    </row>
    <row r="7" spans="1:49" s="2" customFormat="1" ht="12.75">
      <c r="A7" s="13">
        <v>4</v>
      </c>
      <c r="B7" s="13" t="s">
        <v>26</v>
      </c>
      <c r="C7" s="14" t="s">
        <v>27</v>
      </c>
      <c r="D7" s="13" t="s">
        <v>11</v>
      </c>
      <c r="E7" s="14" t="s">
        <v>28</v>
      </c>
      <c r="F7" s="13" t="s">
        <v>13</v>
      </c>
      <c r="G7" s="13">
        <f>SUM(I7:AI7)</f>
        <v>134</v>
      </c>
      <c r="H7" s="11"/>
      <c r="I7" s="98">
        <v>8</v>
      </c>
      <c r="J7" s="98"/>
      <c r="K7" s="98">
        <v>12</v>
      </c>
      <c r="L7" s="98">
        <v>15</v>
      </c>
      <c r="M7" s="98"/>
      <c r="N7" s="98"/>
      <c r="O7" s="98">
        <v>7</v>
      </c>
      <c r="P7" s="98">
        <v>6</v>
      </c>
      <c r="Q7" s="69"/>
      <c r="R7" s="69"/>
      <c r="S7" s="69">
        <v>11</v>
      </c>
      <c r="T7" s="69"/>
      <c r="U7" s="69"/>
      <c r="V7" s="72"/>
      <c r="W7" s="72">
        <v>18</v>
      </c>
      <c r="X7" s="72"/>
      <c r="Y7" s="72"/>
      <c r="Z7" s="71">
        <v>6</v>
      </c>
      <c r="AA7" s="69"/>
      <c r="AB7" s="60"/>
      <c r="AC7" s="54">
        <v>12</v>
      </c>
      <c r="AD7" s="54">
        <v>20</v>
      </c>
      <c r="AE7" s="54">
        <v>7</v>
      </c>
      <c r="AF7" s="54"/>
      <c r="AG7" s="54"/>
      <c r="AH7" s="54"/>
      <c r="AI7" s="73">
        <v>12</v>
      </c>
      <c r="AJ7" s="39"/>
      <c r="AL7" s="40"/>
      <c r="AM7" s="48">
        <v>4</v>
      </c>
      <c r="AN7" s="14" t="s">
        <v>44</v>
      </c>
      <c r="AO7" s="13" t="s">
        <v>33</v>
      </c>
      <c r="AP7" s="13">
        <f aca="true" t="shared" si="0" ref="AP4:AP16">SUM(AR7:AV7)</f>
        <v>121</v>
      </c>
      <c r="AQ7" s="9"/>
      <c r="AR7" s="23">
        <v>30</v>
      </c>
      <c r="AS7" s="67"/>
      <c r="AT7" s="23">
        <v>10</v>
      </c>
      <c r="AU7" s="67">
        <v>18</v>
      </c>
      <c r="AV7" s="23">
        <v>63</v>
      </c>
      <c r="AW7" s="40"/>
    </row>
    <row r="8" spans="1:49" ht="12.75">
      <c r="A8" s="13">
        <v>5</v>
      </c>
      <c r="B8" s="13" t="s">
        <v>253</v>
      </c>
      <c r="C8" s="14" t="s">
        <v>252</v>
      </c>
      <c r="D8" s="13" t="s">
        <v>11</v>
      </c>
      <c r="E8" s="14" t="s">
        <v>22</v>
      </c>
      <c r="F8" s="13" t="s">
        <v>23</v>
      </c>
      <c r="G8" s="13">
        <f>SUM(I8:AI8)</f>
        <v>126</v>
      </c>
      <c r="H8" s="11"/>
      <c r="I8" s="98">
        <v>15</v>
      </c>
      <c r="J8" s="98"/>
      <c r="K8" s="98">
        <v>15</v>
      </c>
      <c r="L8" s="98"/>
      <c r="M8" s="98"/>
      <c r="N8" s="98"/>
      <c r="O8" s="98">
        <v>15</v>
      </c>
      <c r="P8" s="98">
        <v>15</v>
      </c>
      <c r="Q8" s="69"/>
      <c r="R8" s="69">
        <v>15</v>
      </c>
      <c r="S8" s="69">
        <v>18</v>
      </c>
      <c r="T8" s="69"/>
      <c r="U8" s="69"/>
      <c r="V8" s="72"/>
      <c r="W8" s="72"/>
      <c r="X8" s="72">
        <v>18</v>
      </c>
      <c r="Y8" s="72"/>
      <c r="Z8" s="71">
        <v>15</v>
      </c>
      <c r="AA8" s="69"/>
      <c r="AB8" s="60"/>
      <c r="AC8" s="54"/>
      <c r="AD8" s="54"/>
      <c r="AE8" s="54"/>
      <c r="AF8" s="54"/>
      <c r="AG8" s="54"/>
      <c r="AH8" s="54"/>
      <c r="AI8" s="73"/>
      <c r="AJ8" s="39"/>
      <c r="AL8" s="39"/>
      <c r="AM8" s="48">
        <v>5</v>
      </c>
      <c r="AN8" s="14" t="s">
        <v>201</v>
      </c>
      <c r="AO8" s="13" t="s">
        <v>13</v>
      </c>
      <c r="AP8" s="13">
        <f t="shared" si="0"/>
        <v>107</v>
      </c>
      <c r="AQ8" s="9"/>
      <c r="AR8" s="23"/>
      <c r="AS8" s="67">
        <v>107</v>
      </c>
      <c r="AT8" s="23"/>
      <c r="AU8" s="67"/>
      <c r="AV8" s="23"/>
      <c r="AW8" s="39"/>
    </row>
    <row r="9" spans="1:49" ht="12.75">
      <c r="A9" s="13">
        <v>6</v>
      </c>
      <c r="B9" s="13" t="s">
        <v>42</v>
      </c>
      <c r="C9" s="14" t="s">
        <v>43</v>
      </c>
      <c r="D9" s="13" t="s">
        <v>11</v>
      </c>
      <c r="E9" s="14" t="s">
        <v>44</v>
      </c>
      <c r="F9" s="13" t="s">
        <v>33</v>
      </c>
      <c r="G9" s="13">
        <f>SUM(I9:AI9)</f>
        <v>121</v>
      </c>
      <c r="H9" s="11"/>
      <c r="I9" s="98"/>
      <c r="J9" s="98">
        <v>10</v>
      </c>
      <c r="K9" s="98"/>
      <c r="L9" s="98"/>
      <c r="M9" s="98">
        <v>5</v>
      </c>
      <c r="N9" s="98">
        <v>12</v>
      </c>
      <c r="O9" s="98">
        <v>3</v>
      </c>
      <c r="P9" s="98"/>
      <c r="Q9" s="69"/>
      <c r="R9" s="69"/>
      <c r="S9" s="69"/>
      <c r="T9" s="69"/>
      <c r="U9" s="69"/>
      <c r="V9" s="72"/>
      <c r="W9" s="72"/>
      <c r="X9" s="72"/>
      <c r="Y9" s="72"/>
      <c r="Z9" s="71">
        <v>10</v>
      </c>
      <c r="AA9" s="69">
        <v>18</v>
      </c>
      <c r="AB9" s="60"/>
      <c r="AC9" s="54">
        <v>8</v>
      </c>
      <c r="AD9" s="54"/>
      <c r="AE9" s="54">
        <v>15</v>
      </c>
      <c r="AF9" s="54">
        <v>15</v>
      </c>
      <c r="AG9" s="54">
        <v>25</v>
      </c>
      <c r="AH9" s="54"/>
      <c r="AI9" s="73"/>
      <c r="AJ9" s="40"/>
      <c r="AL9" s="39"/>
      <c r="AM9" s="48">
        <v>6</v>
      </c>
      <c r="AN9" s="14" t="s">
        <v>54</v>
      </c>
      <c r="AO9" s="13" t="s">
        <v>13</v>
      </c>
      <c r="AP9" s="13">
        <f t="shared" si="0"/>
        <v>104</v>
      </c>
      <c r="AQ9" s="9"/>
      <c r="AR9" s="23"/>
      <c r="AS9" s="67">
        <v>39</v>
      </c>
      <c r="AT9" s="23"/>
      <c r="AU9" s="67"/>
      <c r="AV9" s="23">
        <v>65</v>
      </c>
      <c r="AW9" s="39"/>
    </row>
    <row r="10" spans="1:49" ht="12.75">
      <c r="A10" s="13">
        <v>6</v>
      </c>
      <c r="B10" s="13" t="s">
        <v>48</v>
      </c>
      <c r="C10" s="14" t="s">
        <v>49</v>
      </c>
      <c r="D10" s="13" t="s">
        <v>16</v>
      </c>
      <c r="E10" s="14" t="s">
        <v>22</v>
      </c>
      <c r="F10" s="13" t="s">
        <v>23</v>
      </c>
      <c r="G10" s="13">
        <f>SUM(I10:AI10)</f>
        <v>121</v>
      </c>
      <c r="H10" s="11"/>
      <c r="I10" s="98"/>
      <c r="J10" s="98"/>
      <c r="K10" s="98">
        <v>15</v>
      </c>
      <c r="L10" s="98">
        <v>12</v>
      </c>
      <c r="M10" s="98">
        <v>15</v>
      </c>
      <c r="N10" s="98">
        <v>3</v>
      </c>
      <c r="O10" s="98"/>
      <c r="P10" s="98"/>
      <c r="Q10" s="69"/>
      <c r="R10" s="69">
        <v>7</v>
      </c>
      <c r="S10" s="69"/>
      <c r="T10" s="69">
        <v>7</v>
      </c>
      <c r="U10" s="69"/>
      <c r="V10" s="72">
        <v>6</v>
      </c>
      <c r="W10" s="72"/>
      <c r="X10" s="72"/>
      <c r="Y10" s="72"/>
      <c r="Z10" s="71">
        <v>4</v>
      </c>
      <c r="AA10" s="69"/>
      <c r="AB10" s="60"/>
      <c r="AC10" s="54"/>
      <c r="AD10" s="54">
        <v>22</v>
      </c>
      <c r="AE10" s="54">
        <v>10</v>
      </c>
      <c r="AF10" s="54"/>
      <c r="AG10" s="54">
        <v>20</v>
      </c>
      <c r="AH10" s="54"/>
      <c r="AI10" s="73"/>
      <c r="AJ10" s="39"/>
      <c r="AL10" s="39"/>
      <c r="AM10" s="48">
        <v>7</v>
      </c>
      <c r="AN10" s="27" t="s">
        <v>96</v>
      </c>
      <c r="AO10" s="26" t="s">
        <v>13</v>
      </c>
      <c r="AP10" s="13">
        <f t="shared" si="0"/>
        <v>100</v>
      </c>
      <c r="AQ10" s="11"/>
      <c r="AR10" s="57"/>
      <c r="AS10" s="66">
        <v>98</v>
      </c>
      <c r="AT10" s="57">
        <v>2</v>
      </c>
      <c r="AU10" s="66"/>
      <c r="AV10" s="23"/>
      <c r="AW10" s="39"/>
    </row>
    <row r="11" spans="1:49" ht="12.75">
      <c r="A11" s="13">
        <v>8</v>
      </c>
      <c r="B11" s="13" t="s">
        <v>14</v>
      </c>
      <c r="C11" s="14" t="s">
        <v>15</v>
      </c>
      <c r="D11" s="13" t="s">
        <v>16</v>
      </c>
      <c r="E11" s="14" t="s">
        <v>12</v>
      </c>
      <c r="F11" s="13" t="s">
        <v>13</v>
      </c>
      <c r="G11" s="13">
        <f>SUM(I11:AI11)</f>
        <v>119</v>
      </c>
      <c r="H11" s="11"/>
      <c r="I11" s="98"/>
      <c r="J11" s="98"/>
      <c r="K11" s="98"/>
      <c r="L11" s="98"/>
      <c r="M11" s="98"/>
      <c r="N11" s="98"/>
      <c r="O11" s="98"/>
      <c r="P11" s="98"/>
      <c r="Q11" s="69"/>
      <c r="R11" s="69"/>
      <c r="S11" s="69"/>
      <c r="T11" s="69"/>
      <c r="U11" s="69"/>
      <c r="V11" s="72"/>
      <c r="W11" s="72"/>
      <c r="X11" s="72"/>
      <c r="Y11" s="72"/>
      <c r="Z11" s="71"/>
      <c r="AA11" s="69"/>
      <c r="AB11" s="60">
        <v>22</v>
      </c>
      <c r="AC11" s="54">
        <v>25</v>
      </c>
      <c r="AD11" s="54">
        <v>25</v>
      </c>
      <c r="AE11" s="54"/>
      <c r="AF11" s="54"/>
      <c r="AG11" s="54"/>
      <c r="AH11" s="54">
        <v>25</v>
      </c>
      <c r="AI11" s="73">
        <v>22</v>
      </c>
      <c r="AJ11" s="39"/>
      <c r="AL11" s="40"/>
      <c r="AM11" s="48">
        <v>8</v>
      </c>
      <c r="AN11" s="14" t="s">
        <v>168</v>
      </c>
      <c r="AO11" s="13" t="s">
        <v>13</v>
      </c>
      <c r="AP11" s="13">
        <f t="shared" si="0"/>
        <v>97</v>
      </c>
      <c r="AQ11" s="11"/>
      <c r="AR11" s="57">
        <v>45</v>
      </c>
      <c r="AS11" s="66">
        <v>52</v>
      </c>
      <c r="AT11" s="57"/>
      <c r="AU11" s="66"/>
      <c r="AV11" s="23"/>
      <c r="AW11" s="40"/>
    </row>
    <row r="12" spans="1:49" s="2" customFormat="1" ht="12.75">
      <c r="A12" s="13">
        <v>9</v>
      </c>
      <c r="B12" s="13" t="s">
        <v>52</v>
      </c>
      <c r="C12" s="14" t="s">
        <v>53</v>
      </c>
      <c r="D12" s="13" t="s">
        <v>11</v>
      </c>
      <c r="E12" s="14" t="s">
        <v>54</v>
      </c>
      <c r="F12" s="13" t="s">
        <v>13</v>
      </c>
      <c r="G12" s="13">
        <f>SUM(I12:AI12)</f>
        <v>104</v>
      </c>
      <c r="H12" s="11"/>
      <c r="I12" s="98"/>
      <c r="J12" s="98"/>
      <c r="K12" s="98"/>
      <c r="L12" s="98"/>
      <c r="M12" s="98"/>
      <c r="N12" s="98"/>
      <c r="O12" s="98"/>
      <c r="P12" s="98"/>
      <c r="Q12" s="69"/>
      <c r="R12" s="69"/>
      <c r="S12" s="69">
        <v>6</v>
      </c>
      <c r="T12" s="69">
        <v>18</v>
      </c>
      <c r="U12" s="69">
        <v>15</v>
      </c>
      <c r="V12" s="72"/>
      <c r="W12" s="72"/>
      <c r="X12" s="72"/>
      <c r="Y12" s="72"/>
      <c r="Z12" s="71"/>
      <c r="AA12" s="69"/>
      <c r="AB12" s="60"/>
      <c r="AC12" s="54"/>
      <c r="AD12" s="54"/>
      <c r="AE12" s="54">
        <v>25</v>
      </c>
      <c r="AF12" s="54">
        <v>25</v>
      </c>
      <c r="AG12" s="54">
        <v>15</v>
      </c>
      <c r="AH12" s="54"/>
      <c r="AI12" s="73"/>
      <c r="AJ12" s="39"/>
      <c r="AL12" s="39"/>
      <c r="AM12" s="48">
        <v>9</v>
      </c>
      <c r="AN12" s="14" t="s">
        <v>107</v>
      </c>
      <c r="AO12" s="13" t="s">
        <v>23</v>
      </c>
      <c r="AP12" s="13">
        <f t="shared" si="0"/>
        <v>78</v>
      </c>
      <c r="AQ12" s="11"/>
      <c r="AR12" s="57">
        <v>27</v>
      </c>
      <c r="AS12" s="66">
        <v>38</v>
      </c>
      <c r="AT12" s="57">
        <v>13</v>
      </c>
      <c r="AU12" s="66"/>
      <c r="AV12" s="23"/>
      <c r="AW12" s="39"/>
    </row>
    <row r="13" spans="1:49" ht="12.75">
      <c r="A13" s="13">
        <v>10</v>
      </c>
      <c r="B13" s="13" t="s">
        <v>24</v>
      </c>
      <c r="C13" s="14" t="s">
        <v>25</v>
      </c>
      <c r="D13" s="13" t="s">
        <v>11</v>
      </c>
      <c r="E13" s="14" t="s">
        <v>22</v>
      </c>
      <c r="F13" s="13" t="s">
        <v>23</v>
      </c>
      <c r="G13" s="13">
        <f>SUM(I13:AI13)</f>
        <v>96</v>
      </c>
      <c r="H13" s="9"/>
      <c r="I13" s="60"/>
      <c r="J13" s="60"/>
      <c r="K13" s="60">
        <v>15</v>
      </c>
      <c r="L13" s="60"/>
      <c r="M13" s="60"/>
      <c r="N13" s="60"/>
      <c r="O13" s="60">
        <v>12</v>
      </c>
      <c r="P13" s="60">
        <v>10</v>
      </c>
      <c r="Q13" s="69"/>
      <c r="R13" s="69"/>
      <c r="S13" s="69"/>
      <c r="T13" s="69"/>
      <c r="U13" s="69"/>
      <c r="V13" s="69"/>
      <c r="W13" s="69"/>
      <c r="X13" s="69"/>
      <c r="Y13" s="69"/>
      <c r="Z13" s="60">
        <v>7</v>
      </c>
      <c r="AA13" s="69"/>
      <c r="AB13" s="60"/>
      <c r="AC13" s="13">
        <v>15</v>
      </c>
      <c r="AD13" s="13"/>
      <c r="AE13" s="13"/>
      <c r="AF13" s="13"/>
      <c r="AG13" s="13"/>
      <c r="AH13" s="13">
        <v>22</v>
      </c>
      <c r="AI13" s="13">
        <v>15</v>
      </c>
      <c r="AJ13" s="39"/>
      <c r="AL13" s="39"/>
      <c r="AM13" s="48">
        <v>10</v>
      </c>
      <c r="AN13" s="14" t="s">
        <v>19</v>
      </c>
      <c r="AO13" s="13" t="s">
        <v>13</v>
      </c>
      <c r="AP13" s="13">
        <f t="shared" si="0"/>
        <v>74</v>
      </c>
      <c r="AQ13" s="11"/>
      <c r="AR13" s="57"/>
      <c r="AS13" s="66">
        <v>29</v>
      </c>
      <c r="AT13" s="57"/>
      <c r="AU13" s="66"/>
      <c r="AV13" s="23">
        <v>45</v>
      </c>
      <c r="AW13" s="39"/>
    </row>
    <row r="14" spans="1:49" s="2" customFormat="1" ht="12.75">
      <c r="A14" s="13">
        <v>11</v>
      </c>
      <c r="B14" s="13" t="s">
        <v>50</v>
      </c>
      <c r="C14" s="14" t="s">
        <v>51</v>
      </c>
      <c r="D14" s="13" t="s">
        <v>11</v>
      </c>
      <c r="E14" s="14" t="s">
        <v>12</v>
      </c>
      <c r="F14" s="13" t="s">
        <v>13</v>
      </c>
      <c r="G14" s="13">
        <f>SUM(I14:AI14)</f>
        <v>85</v>
      </c>
      <c r="H14" s="11"/>
      <c r="I14" s="98"/>
      <c r="J14" s="98"/>
      <c r="K14" s="98"/>
      <c r="L14" s="98"/>
      <c r="M14" s="98"/>
      <c r="N14" s="98"/>
      <c r="O14" s="98"/>
      <c r="P14" s="98"/>
      <c r="Q14" s="69"/>
      <c r="R14" s="69"/>
      <c r="S14" s="69"/>
      <c r="T14" s="69"/>
      <c r="U14" s="69"/>
      <c r="V14" s="72"/>
      <c r="W14" s="72"/>
      <c r="X14" s="72"/>
      <c r="Y14" s="72"/>
      <c r="Z14" s="71"/>
      <c r="AA14" s="69"/>
      <c r="AB14" s="60"/>
      <c r="AC14" s="54"/>
      <c r="AD14" s="54">
        <v>25</v>
      </c>
      <c r="AE14" s="54">
        <v>22</v>
      </c>
      <c r="AF14" s="54">
        <v>20</v>
      </c>
      <c r="AG14" s="54">
        <v>18</v>
      </c>
      <c r="AH14" s="54"/>
      <c r="AI14" s="73"/>
      <c r="AJ14" s="39"/>
      <c r="AL14" s="39"/>
      <c r="AM14" s="48">
        <v>11</v>
      </c>
      <c r="AN14" s="14" t="s">
        <v>47</v>
      </c>
      <c r="AO14" s="26" t="s">
        <v>13</v>
      </c>
      <c r="AP14" s="13">
        <f t="shared" si="0"/>
        <v>62</v>
      </c>
      <c r="AQ14" s="11"/>
      <c r="AR14" s="57"/>
      <c r="AS14" s="66"/>
      <c r="AT14" s="57"/>
      <c r="AU14" s="66"/>
      <c r="AV14" s="23">
        <v>62</v>
      </c>
      <c r="AW14" s="39"/>
    </row>
    <row r="15" spans="1:49" ht="12.75">
      <c r="A15" s="13">
        <v>12</v>
      </c>
      <c r="B15" s="13" t="s">
        <v>37</v>
      </c>
      <c r="C15" s="14" t="s">
        <v>38</v>
      </c>
      <c r="D15" s="13" t="s">
        <v>11</v>
      </c>
      <c r="E15" s="14" t="s">
        <v>22</v>
      </c>
      <c r="F15" s="13" t="s">
        <v>23</v>
      </c>
      <c r="G15" s="13">
        <f>SUM(I15:AI15)</f>
        <v>83</v>
      </c>
      <c r="H15" s="9"/>
      <c r="I15" s="60">
        <v>7</v>
      </c>
      <c r="J15" s="60"/>
      <c r="K15" s="60"/>
      <c r="L15" s="60">
        <v>12</v>
      </c>
      <c r="M15" s="60"/>
      <c r="N15" s="60"/>
      <c r="O15" s="60"/>
      <c r="P15" s="60"/>
      <c r="Q15" s="69"/>
      <c r="R15" s="69"/>
      <c r="S15" s="69"/>
      <c r="T15" s="69"/>
      <c r="U15" s="69"/>
      <c r="V15" s="69"/>
      <c r="W15" s="69"/>
      <c r="X15" s="69"/>
      <c r="Y15" s="69"/>
      <c r="Z15" s="60"/>
      <c r="AA15" s="69"/>
      <c r="AB15" s="60">
        <v>20</v>
      </c>
      <c r="AC15" s="13"/>
      <c r="AD15" s="13">
        <v>22</v>
      </c>
      <c r="AE15" s="13"/>
      <c r="AF15" s="13"/>
      <c r="AG15" s="13"/>
      <c r="AH15" s="13">
        <v>22</v>
      </c>
      <c r="AI15" s="62"/>
      <c r="AJ15" s="39"/>
      <c r="AL15" s="39"/>
      <c r="AM15" s="48">
        <v>12</v>
      </c>
      <c r="AN15" s="14" t="s">
        <v>191</v>
      </c>
      <c r="AO15" s="26" t="s">
        <v>13</v>
      </c>
      <c r="AP15" s="13">
        <f t="shared" si="0"/>
        <v>44</v>
      </c>
      <c r="AQ15" s="11"/>
      <c r="AR15" s="57"/>
      <c r="AS15" s="66">
        <v>44</v>
      </c>
      <c r="AT15" s="57"/>
      <c r="AU15" s="66"/>
      <c r="AV15" s="23"/>
      <c r="AW15" s="39"/>
    </row>
    <row r="16" spans="1:49" ht="12.75">
      <c r="A16" s="13">
        <v>13</v>
      </c>
      <c r="B16" s="13" t="s">
        <v>61</v>
      </c>
      <c r="C16" s="14" t="s">
        <v>62</v>
      </c>
      <c r="D16" s="13" t="s">
        <v>11</v>
      </c>
      <c r="E16" s="14" t="s">
        <v>28</v>
      </c>
      <c r="F16" s="13" t="s">
        <v>13</v>
      </c>
      <c r="G16" s="13">
        <f>SUM(I16:AI16)</f>
        <v>78</v>
      </c>
      <c r="H16" s="11"/>
      <c r="I16" s="98"/>
      <c r="J16" s="98">
        <v>15</v>
      </c>
      <c r="K16" s="98"/>
      <c r="L16" s="98">
        <v>15</v>
      </c>
      <c r="M16" s="98"/>
      <c r="N16" s="98">
        <v>15</v>
      </c>
      <c r="O16" s="98"/>
      <c r="P16" s="98"/>
      <c r="Q16" s="69"/>
      <c r="R16" s="69"/>
      <c r="S16" s="69"/>
      <c r="T16" s="69">
        <v>13</v>
      </c>
      <c r="U16" s="69"/>
      <c r="V16" s="72"/>
      <c r="W16" s="72"/>
      <c r="X16" s="72"/>
      <c r="Y16" s="72"/>
      <c r="Z16" s="71"/>
      <c r="AA16" s="69"/>
      <c r="AB16" s="60"/>
      <c r="AC16" s="54"/>
      <c r="AD16" s="54"/>
      <c r="AE16" s="54">
        <v>20</v>
      </c>
      <c r="AF16" s="54"/>
      <c r="AG16" s="54"/>
      <c r="AH16" s="54"/>
      <c r="AI16" s="73"/>
      <c r="AJ16" s="40"/>
      <c r="AL16" s="39"/>
      <c r="AM16" s="48">
        <v>13</v>
      </c>
      <c r="AN16" s="14" t="s">
        <v>259</v>
      </c>
      <c r="AO16" s="26" t="s">
        <v>23</v>
      </c>
      <c r="AP16" s="13">
        <f t="shared" si="0"/>
        <v>22</v>
      </c>
      <c r="AQ16" s="11"/>
      <c r="AR16" s="57">
        <v>22</v>
      </c>
      <c r="AS16" s="66"/>
      <c r="AT16" s="57"/>
      <c r="AU16" s="66"/>
      <c r="AV16" s="23"/>
      <c r="AW16" s="39"/>
    </row>
    <row r="17" spans="1:49" ht="12.75">
      <c r="A17" s="13">
        <v>14</v>
      </c>
      <c r="B17" s="13" t="s">
        <v>17</v>
      </c>
      <c r="C17" s="14" t="s">
        <v>18</v>
      </c>
      <c r="D17" s="13" t="s">
        <v>11</v>
      </c>
      <c r="E17" s="14" t="s">
        <v>19</v>
      </c>
      <c r="F17" s="13" t="s">
        <v>13</v>
      </c>
      <c r="G17" s="13">
        <f aca="true" t="shared" si="1" ref="G4:G46">SUM(I17:AI17)</f>
        <v>65</v>
      </c>
      <c r="H17" s="9"/>
      <c r="I17" s="60"/>
      <c r="J17" s="60"/>
      <c r="K17" s="60"/>
      <c r="L17" s="60"/>
      <c r="M17" s="60"/>
      <c r="N17" s="60"/>
      <c r="O17" s="60"/>
      <c r="P17" s="60"/>
      <c r="Q17" s="69"/>
      <c r="R17" s="69"/>
      <c r="S17" s="69">
        <v>9</v>
      </c>
      <c r="T17" s="69"/>
      <c r="U17" s="69"/>
      <c r="V17" s="69"/>
      <c r="W17" s="69">
        <v>11</v>
      </c>
      <c r="X17" s="69"/>
      <c r="Y17" s="69"/>
      <c r="Z17" s="60"/>
      <c r="AA17" s="69"/>
      <c r="AB17" s="60"/>
      <c r="AC17" s="13">
        <v>25</v>
      </c>
      <c r="AD17" s="13"/>
      <c r="AE17" s="13"/>
      <c r="AF17" s="13"/>
      <c r="AG17" s="13"/>
      <c r="AH17" s="13"/>
      <c r="AI17" s="62">
        <v>20</v>
      </c>
      <c r="AJ17" s="39"/>
      <c r="AL17" s="41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1"/>
    </row>
    <row r="18" spans="1:49" ht="12.75">
      <c r="A18" s="13">
        <v>15</v>
      </c>
      <c r="B18" s="13" t="s">
        <v>45</v>
      </c>
      <c r="C18" s="14" t="s">
        <v>46</v>
      </c>
      <c r="D18" s="13" t="s">
        <v>16</v>
      </c>
      <c r="E18" s="14" t="s">
        <v>47</v>
      </c>
      <c r="F18" s="13" t="s">
        <v>13</v>
      </c>
      <c r="G18" s="13">
        <f t="shared" si="1"/>
        <v>62</v>
      </c>
      <c r="H18" s="11"/>
      <c r="I18" s="98"/>
      <c r="J18" s="98"/>
      <c r="K18" s="98"/>
      <c r="L18" s="98"/>
      <c r="M18" s="98"/>
      <c r="N18" s="98"/>
      <c r="O18" s="98"/>
      <c r="P18" s="98"/>
      <c r="Q18" s="69"/>
      <c r="R18" s="69"/>
      <c r="S18" s="69"/>
      <c r="T18" s="69"/>
      <c r="U18" s="69"/>
      <c r="V18" s="72"/>
      <c r="W18" s="72"/>
      <c r="X18" s="72"/>
      <c r="Y18" s="72"/>
      <c r="Z18" s="71"/>
      <c r="AA18" s="69"/>
      <c r="AB18" s="60"/>
      <c r="AC18" s="54" t="s">
        <v>67</v>
      </c>
      <c r="AD18" s="54"/>
      <c r="AE18" s="54">
        <v>18</v>
      </c>
      <c r="AF18" s="54">
        <v>22</v>
      </c>
      <c r="AG18" s="54">
        <v>22</v>
      </c>
      <c r="AH18" s="54"/>
      <c r="AI18" s="73"/>
      <c r="AJ18" s="39"/>
      <c r="AL18" s="2"/>
      <c r="AW18" s="2"/>
    </row>
    <row r="19" spans="1:49" ht="12.75">
      <c r="A19" s="13">
        <v>16</v>
      </c>
      <c r="B19" s="13" t="s">
        <v>55</v>
      </c>
      <c r="C19" s="14" t="s">
        <v>56</v>
      </c>
      <c r="D19" s="13" t="s">
        <v>11</v>
      </c>
      <c r="E19" s="14" t="s">
        <v>22</v>
      </c>
      <c r="F19" s="13" t="s">
        <v>23</v>
      </c>
      <c r="G19" s="13">
        <f t="shared" si="1"/>
        <v>60</v>
      </c>
      <c r="H19" s="11"/>
      <c r="I19" s="98"/>
      <c r="J19" s="98"/>
      <c r="K19" s="98"/>
      <c r="L19" s="98">
        <v>12</v>
      </c>
      <c r="M19" s="98">
        <v>6</v>
      </c>
      <c r="N19" s="98">
        <v>8</v>
      </c>
      <c r="O19" s="98"/>
      <c r="P19" s="98"/>
      <c r="Q19" s="69"/>
      <c r="R19" s="69"/>
      <c r="S19" s="69"/>
      <c r="T19" s="69"/>
      <c r="U19" s="69"/>
      <c r="V19" s="72"/>
      <c r="W19" s="72"/>
      <c r="X19" s="72"/>
      <c r="Y19" s="72"/>
      <c r="Z19" s="71"/>
      <c r="AA19" s="69"/>
      <c r="AB19" s="60"/>
      <c r="AC19" s="54"/>
      <c r="AD19" s="54">
        <v>22</v>
      </c>
      <c r="AE19" s="54"/>
      <c r="AF19" s="54"/>
      <c r="AG19" s="54">
        <v>12</v>
      </c>
      <c r="AH19" s="54"/>
      <c r="AI19" s="73"/>
      <c r="AJ19" s="39"/>
      <c r="AL19" s="2"/>
      <c r="AM19" s="2"/>
      <c r="AN19" s="2"/>
      <c r="AO19" s="2"/>
      <c r="AP19" s="2"/>
      <c r="AQ19" s="2"/>
      <c r="AR19" s="59"/>
      <c r="AS19" s="59"/>
      <c r="AT19" s="59"/>
      <c r="AU19" s="59"/>
      <c r="AV19" s="2"/>
      <c r="AW19" s="2"/>
    </row>
    <row r="20" spans="1:36" ht="12.75">
      <c r="A20" s="13">
        <v>16</v>
      </c>
      <c r="B20" s="13" t="s">
        <v>39</v>
      </c>
      <c r="C20" s="14" t="s">
        <v>40</v>
      </c>
      <c r="D20" s="13" t="s">
        <v>11</v>
      </c>
      <c r="E20" s="14" t="s">
        <v>28</v>
      </c>
      <c r="F20" s="13" t="s">
        <v>13</v>
      </c>
      <c r="G20" s="13">
        <f t="shared" si="1"/>
        <v>60</v>
      </c>
      <c r="H20" s="11"/>
      <c r="I20" s="98"/>
      <c r="J20" s="98"/>
      <c r="K20" s="98"/>
      <c r="L20" s="98">
        <v>15</v>
      </c>
      <c r="M20" s="98"/>
      <c r="N20" s="98"/>
      <c r="O20" s="98"/>
      <c r="P20" s="98"/>
      <c r="Q20" s="69"/>
      <c r="R20" s="69"/>
      <c r="S20" s="69"/>
      <c r="T20" s="69"/>
      <c r="U20" s="69"/>
      <c r="V20" s="72"/>
      <c r="W20" s="72"/>
      <c r="X20" s="72"/>
      <c r="Y20" s="72"/>
      <c r="Z20" s="71"/>
      <c r="AA20" s="69"/>
      <c r="AB20" s="60"/>
      <c r="AC20" s="54"/>
      <c r="AD20" s="54">
        <v>20</v>
      </c>
      <c r="AE20" s="54">
        <v>5</v>
      </c>
      <c r="AF20" s="54"/>
      <c r="AG20" s="54"/>
      <c r="AH20" s="54">
        <v>20</v>
      </c>
      <c r="AI20" s="73"/>
      <c r="AJ20" s="39"/>
    </row>
    <row r="21" spans="1:48" ht="12.75">
      <c r="A21" s="13">
        <v>18</v>
      </c>
      <c r="B21" s="13" t="s">
        <v>35</v>
      </c>
      <c r="C21" s="14" t="s">
        <v>36</v>
      </c>
      <c r="D21" s="13" t="s">
        <v>11</v>
      </c>
      <c r="E21" s="14" t="s">
        <v>12</v>
      </c>
      <c r="F21" s="13" t="s">
        <v>13</v>
      </c>
      <c r="G21" s="13">
        <f t="shared" si="1"/>
        <v>56</v>
      </c>
      <c r="H21" s="11"/>
      <c r="I21" s="98"/>
      <c r="J21" s="98"/>
      <c r="K21" s="98"/>
      <c r="L21" s="98"/>
      <c r="M21" s="98"/>
      <c r="N21" s="98"/>
      <c r="O21" s="98"/>
      <c r="P21" s="98"/>
      <c r="Q21" s="69"/>
      <c r="R21" s="69"/>
      <c r="S21" s="69"/>
      <c r="T21" s="69"/>
      <c r="U21" s="69"/>
      <c r="V21" s="72"/>
      <c r="W21" s="72"/>
      <c r="X21" s="72"/>
      <c r="Y21" s="72"/>
      <c r="Z21" s="71"/>
      <c r="AA21" s="69"/>
      <c r="AB21" s="60"/>
      <c r="AC21" s="54"/>
      <c r="AD21" s="54">
        <v>25</v>
      </c>
      <c r="AE21" s="54">
        <v>6</v>
      </c>
      <c r="AF21" s="54"/>
      <c r="AG21" s="54"/>
      <c r="AH21" s="54">
        <v>25</v>
      </c>
      <c r="AI21" s="73"/>
      <c r="AJ21" s="39"/>
      <c r="AM21" s="2"/>
      <c r="AN21" s="2"/>
      <c r="AO21" s="2"/>
      <c r="AP21" s="2"/>
      <c r="AQ21" s="2"/>
      <c r="AR21" s="59"/>
      <c r="AS21" s="59"/>
      <c r="AT21" s="59"/>
      <c r="AU21" s="59"/>
      <c r="AV21" s="2"/>
    </row>
    <row r="22" spans="1:36" ht="12.75">
      <c r="A22" s="13">
        <v>19</v>
      </c>
      <c r="B22" s="13" t="s">
        <v>20</v>
      </c>
      <c r="C22" s="14" t="s">
        <v>21</v>
      </c>
      <c r="D22" s="13" t="s">
        <v>16</v>
      </c>
      <c r="E22" s="14" t="s">
        <v>22</v>
      </c>
      <c r="F22" s="13" t="s">
        <v>23</v>
      </c>
      <c r="G22" s="13">
        <f t="shared" si="1"/>
        <v>55</v>
      </c>
      <c r="H22" s="11"/>
      <c r="I22" s="98"/>
      <c r="J22" s="98"/>
      <c r="K22" s="98"/>
      <c r="L22" s="98"/>
      <c r="M22" s="98"/>
      <c r="N22" s="98"/>
      <c r="O22" s="98"/>
      <c r="P22" s="98"/>
      <c r="Q22" s="69"/>
      <c r="R22" s="69"/>
      <c r="S22" s="69"/>
      <c r="T22" s="69"/>
      <c r="U22" s="69"/>
      <c r="V22" s="72"/>
      <c r="W22" s="72"/>
      <c r="X22" s="72"/>
      <c r="Y22" s="72"/>
      <c r="Z22" s="71"/>
      <c r="AA22" s="69"/>
      <c r="AB22" s="60">
        <v>15</v>
      </c>
      <c r="AC22" s="54"/>
      <c r="AD22" s="54"/>
      <c r="AE22" s="54"/>
      <c r="AF22" s="54"/>
      <c r="AG22" s="54"/>
      <c r="AH22" s="54">
        <v>22</v>
      </c>
      <c r="AI22" s="73">
        <v>18</v>
      </c>
      <c r="AJ22" s="39"/>
    </row>
    <row r="23" spans="1:36" ht="12.75">
      <c r="A23" s="13">
        <v>20</v>
      </c>
      <c r="B23" s="26" t="s">
        <v>196</v>
      </c>
      <c r="C23" s="27" t="s">
        <v>197</v>
      </c>
      <c r="D23" s="26" t="s">
        <v>11</v>
      </c>
      <c r="E23" s="27" t="s">
        <v>107</v>
      </c>
      <c r="F23" s="26" t="s">
        <v>23</v>
      </c>
      <c r="G23" s="13">
        <f t="shared" si="1"/>
        <v>53</v>
      </c>
      <c r="H23" s="11"/>
      <c r="I23" s="99"/>
      <c r="J23" s="99">
        <v>7</v>
      </c>
      <c r="K23" s="99"/>
      <c r="L23" s="99">
        <v>10</v>
      </c>
      <c r="M23" s="99"/>
      <c r="N23" s="99"/>
      <c r="O23" s="99"/>
      <c r="P23" s="99"/>
      <c r="Q23" s="76"/>
      <c r="R23" s="76"/>
      <c r="S23" s="76"/>
      <c r="T23" s="76">
        <v>5</v>
      </c>
      <c r="U23" s="76"/>
      <c r="V23" s="93">
        <v>5</v>
      </c>
      <c r="W23" s="93">
        <v>9</v>
      </c>
      <c r="X23" s="93"/>
      <c r="Y23" s="93">
        <v>9</v>
      </c>
      <c r="Z23" s="95">
        <v>8</v>
      </c>
      <c r="AA23" s="76"/>
      <c r="AB23" s="75"/>
      <c r="AC23" s="96"/>
      <c r="AD23" s="96"/>
      <c r="AE23" s="96"/>
      <c r="AF23" s="96"/>
      <c r="AG23" s="96"/>
      <c r="AH23" s="96"/>
      <c r="AI23" s="97"/>
      <c r="AJ23" s="40"/>
    </row>
    <row r="24" spans="1:36" ht="12.75">
      <c r="A24" s="13">
        <v>20</v>
      </c>
      <c r="B24" s="13" t="s">
        <v>194</v>
      </c>
      <c r="C24" s="14" t="s">
        <v>195</v>
      </c>
      <c r="D24" s="13" t="s">
        <v>11</v>
      </c>
      <c r="E24" s="14" t="s">
        <v>107</v>
      </c>
      <c r="F24" s="13" t="s">
        <v>23</v>
      </c>
      <c r="G24" s="13">
        <f t="shared" si="1"/>
        <v>53</v>
      </c>
      <c r="H24" s="11"/>
      <c r="I24" s="98"/>
      <c r="J24" s="98">
        <v>2</v>
      </c>
      <c r="K24" s="98"/>
      <c r="L24" s="98">
        <v>10</v>
      </c>
      <c r="M24" s="98">
        <v>8</v>
      </c>
      <c r="N24" s="98"/>
      <c r="O24" s="98"/>
      <c r="P24" s="98"/>
      <c r="Q24" s="69"/>
      <c r="R24" s="69"/>
      <c r="S24" s="69"/>
      <c r="T24" s="69"/>
      <c r="U24" s="69">
        <v>6</v>
      </c>
      <c r="V24" s="72">
        <v>4</v>
      </c>
      <c r="W24" s="72">
        <v>9</v>
      </c>
      <c r="X24" s="72"/>
      <c r="Y24" s="72">
        <v>9</v>
      </c>
      <c r="Z24" s="71">
        <v>5</v>
      </c>
      <c r="AA24" s="69"/>
      <c r="AB24" s="60"/>
      <c r="AC24" s="54"/>
      <c r="AD24" s="54"/>
      <c r="AE24" s="54"/>
      <c r="AF24" s="54"/>
      <c r="AG24" s="54"/>
      <c r="AH24" s="54"/>
      <c r="AI24" s="54"/>
      <c r="AJ24" s="39"/>
    </row>
    <row r="25" spans="1:36" ht="12.75">
      <c r="A25" s="13">
        <v>22</v>
      </c>
      <c r="B25" s="13" t="s">
        <v>58</v>
      </c>
      <c r="C25" s="14" t="s">
        <v>59</v>
      </c>
      <c r="D25" s="13" t="s">
        <v>11</v>
      </c>
      <c r="E25" s="14" t="s">
        <v>32</v>
      </c>
      <c r="F25" s="13" t="s">
        <v>23</v>
      </c>
      <c r="G25" s="13">
        <f t="shared" si="1"/>
        <v>52</v>
      </c>
      <c r="H25" s="11"/>
      <c r="I25" s="98"/>
      <c r="J25" s="98"/>
      <c r="K25" s="98"/>
      <c r="L25" s="98"/>
      <c r="M25" s="98"/>
      <c r="N25" s="98"/>
      <c r="O25" s="98"/>
      <c r="P25" s="98"/>
      <c r="Q25" s="69"/>
      <c r="R25" s="69"/>
      <c r="S25" s="69"/>
      <c r="T25" s="69"/>
      <c r="U25" s="69"/>
      <c r="V25" s="72"/>
      <c r="W25" s="72"/>
      <c r="X25" s="72"/>
      <c r="Y25" s="72"/>
      <c r="Z25" s="71"/>
      <c r="AA25" s="69"/>
      <c r="AB25" s="60"/>
      <c r="AC25" s="54"/>
      <c r="AD25" s="54">
        <v>22</v>
      </c>
      <c r="AE25" s="54">
        <v>12</v>
      </c>
      <c r="AF25" s="54">
        <v>18</v>
      </c>
      <c r="AG25" s="54"/>
      <c r="AH25" s="54"/>
      <c r="AI25" s="54"/>
      <c r="AJ25" s="39"/>
    </row>
    <row r="26" spans="1:36" ht="12.75">
      <c r="A26" s="13">
        <v>22</v>
      </c>
      <c r="B26" s="13" t="s">
        <v>199</v>
      </c>
      <c r="C26" s="14" t="s">
        <v>200</v>
      </c>
      <c r="D26" s="13" t="s">
        <v>11</v>
      </c>
      <c r="E26" s="14" t="s">
        <v>201</v>
      </c>
      <c r="F26" s="13" t="s">
        <v>13</v>
      </c>
      <c r="G26" s="13">
        <f t="shared" si="1"/>
        <v>52</v>
      </c>
      <c r="H26" s="11"/>
      <c r="I26" s="98"/>
      <c r="J26" s="98"/>
      <c r="K26" s="98"/>
      <c r="L26" s="98"/>
      <c r="M26" s="98"/>
      <c r="N26" s="98"/>
      <c r="O26" s="98"/>
      <c r="P26" s="98"/>
      <c r="Q26" s="69"/>
      <c r="R26" s="69">
        <v>9</v>
      </c>
      <c r="S26" s="69">
        <v>15</v>
      </c>
      <c r="T26" s="69"/>
      <c r="U26" s="69"/>
      <c r="V26" s="72"/>
      <c r="W26" s="72">
        <v>13</v>
      </c>
      <c r="X26" s="72">
        <v>15</v>
      </c>
      <c r="Y26" s="72"/>
      <c r="Z26" s="71"/>
      <c r="AA26" s="69"/>
      <c r="AB26" s="60"/>
      <c r="AC26" s="54"/>
      <c r="AD26" s="54"/>
      <c r="AE26" s="54"/>
      <c r="AF26" s="54"/>
      <c r="AG26" s="54"/>
      <c r="AH26" s="54"/>
      <c r="AI26" s="54"/>
      <c r="AJ26" s="39"/>
    </row>
    <row r="27" spans="1:36" ht="12.75">
      <c r="A27" s="13">
        <v>24</v>
      </c>
      <c r="B27" s="13" t="s">
        <v>30</v>
      </c>
      <c r="C27" s="14" t="s">
        <v>31</v>
      </c>
      <c r="D27" s="13" t="s">
        <v>11</v>
      </c>
      <c r="E27" s="14" t="s">
        <v>32</v>
      </c>
      <c r="F27" s="13" t="s">
        <v>33</v>
      </c>
      <c r="G27" s="13">
        <f t="shared" si="1"/>
        <v>51</v>
      </c>
      <c r="H27" s="9"/>
      <c r="I27" s="60"/>
      <c r="J27" s="60"/>
      <c r="K27" s="60"/>
      <c r="L27" s="60"/>
      <c r="M27" s="60"/>
      <c r="N27" s="60"/>
      <c r="O27" s="60"/>
      <c r="P27" s="60"/>
      <c r="Q27" s="69"/>
      <c r="R27" s="69"/>
      <c r="S27" s="69"/>
      <c r="T27" s="69"/>
      <c r="U27" s="69"/>
      <c r="V27" s="69"/>
      <c r="W27" s="69"/>
      <c r="X27" s="69"/>
      <c r="Y27" s="69"/>
      <c r="Z27" s="60"/>
      <c r="AA27" s="69">
        <v>15</v>
      </c>
      <c r="AB27" s="60"/>
      <c r="AC27" s="13">
        <v>10</v>
      </c>
      <c r="AD27" s="13"/>
      <c r="AE27" s="13">
        <v>8</v>
      </c>
      <c r="AF27" s="13"/>
      <c r="AG27" s="13">
        <v>10</v>
      </c>
      <c r="AH27" s="13"/>
      <c r="AI27" s="13">
        <v>8</v>
      </c>
      <c r="AJ27" s="39"/>
    </row>
    <row r="28" spans="1:36" ht="12.75">
      <c r="A28" s="13">
        <v>25</v>
      </c>
      <c r="B28" s="13" t="s">
        <v>226</v>
      </c>
      <c r="C28" s="14" t="s">
        <v>227</v>
      </c>
      <c r="D28" s="13" t="s">
        <v>11</v>
      </c>
      <c r="E28" s="14" t="s">
        <v>168</v>
      </c>
      <c r="F28" s="13" t="s">
        <v>13</v>
      </c>
      <c r="G28" s="13">
        <f t="shared" si="1"/>
        <v>48</v>
      </c>
      <c r="H28" s="11"/>
      <c r="I28" s="98">
        <v>10</v>
      </c>
      <c r="J28" s="98">
        <v>8</v>
      </c>
      <c r="K28" s="98"/>
      <c r="L28" s="98"/>
      <c r="M28" s="98">
        <v>10</v>
      </c>
      <c r="N28" s="98">
        <v>7</v>
      </c>
      <c r="O28" s="98">
        <v>5</v>
      </c>
      <c r="P28" s="98">
        <v>5</v>
      </c>
      <c r="Q28" s="69"/>
      <c r="R28" s="69"/>
      <c r="S28" s="69"/>
      <c r="T28" s="69"/>
      <c r="U28" s="69"/>
      <c r="V28" s="72">
        <v>3</v>
      </c>
      <c r="W28" s="72"/>
      <c r="X28" s="72"/>
      <c r="Y28" s="72"/>
      <c r="Z28" s="71"/>
      <c r="AA28" s="69"/>
      <c r="AB28" s="60"/>
      <c r="AC28" s="54"/>
      <c r="AD28" s="54"/>
      <c r="AE28" s="54"/>
      <c r="AF28" s="54"/>
      <c r="AG28" s="54"/>
      <c r="AH28" s="54"/>
      <c r="AI28" s="54"/>
      <c r="AJ28" s="39"/>
    </row>
    <row r="29" spans="1:36" ht="12.75">
      <c r="A29" s="13">
        <v>26</v>
      </c>
      <c r="B29" s="13" t="s">
        <v>192</v>
      </c>
      <c r="C29" s="14" t="s">
        <v>193</v>
      </c>
      <c r="D29" s="13" t="s">
        <v>16</v>
      </c>
      <c r="E29" s="14" t="s">
        <v>191</v>
      </c>
      <c r="F29" s="13" t="s">
        <v>13</v>
      </c>
      <c r="G29" s="13">
        <f t="shared" si="1"/>
        <v>44</v>
      </c>
      <c r="H29" s="11"/>
      <c r="I29" s="98"/>
      <c r="J29" s="98"/>
      <c r="K29" s="98"/>
      <c r="L29" s="98"/>
      <c r="M29" s="98"/>
      <c r="N29" s="98"/>
      <c r="O29" s="98"/>
      <c r="P29" s="98"/>
      <c r="Q29" s="69"/>
      <c r="R29" s="69">
        <v>4</v>
      </c>
      <c r="S29" s="69">
        <v>4</v>
      </c>
      <c r="T29" s="69"/>
      <c r="U29" s="69">
        <v>5</v>
      </c>
      <c r="V29" s="72">
        <v>11</v>
      </c>
      <c r="W29" s="72"/>
      <c r="X29" s="72">
        <v>9</v>
      </c>
      <c r="Y29" s="72">
        <v>11</v>
      </c>
      <c r="Z29" s="71"/>
      <c r="AA29" s="69"/>
      <c r="AB29" s="60"/>
      <c r="AC29" s="54"/>
      <c r="AD29" s="54"/>
      <c r="AE29" s="54"/>
      <c r="AF29" s="54"/>
      <c r="AG29" s="54"/>
      <c r="AH29" s="54"/>
      <c r="AI29" s="54"/>
      <c r="AJ29" s="39"/>
    </row>
    <row r="30" spans="1:36" ht="12.75">
      <c r="A30" s="13">
        <v>27</v>
      </c>
      <c r="B30" s="13" t="s">
        <v>202</v>
      </c>
      <c r="C30" s="14" t="s">
        <v>203</v>
      </c>
      <c r="D30" s="13" t="s">
        <v>11</v>
      </c>
      <c r="E30" s="14" t="s">
        <v>201</v>
      </c>
      <c r="F30" s="13" t="s">
        <v>13</v>
      </c>
      <c r="G30" s="13">
        <f t="shared" si="1"/>
        <v>42</v>
      </c>
      <c r="H30" s="11"/>
      <c r="I30" s="98"/>
      <c r="J30" s="98"/>
      <c r="K30" s="98"/>
      <c r="L30" s="98"/>
      <c r="M30" s="98"/>
      <c r="N30" s="98"/>
      <c r="O30" s="98"/>
      <c r="P30" s="98"/>
      <c r="Q30" s="69"/>
      <c r="R30" s="69">
        <v>18</v>
      </c>
      <c r="S30" s="69"/>
      <c r="T30" s="69"/>
      <c r="U30" s="69"/>
      <c r="V30" s="72"/>
      <c r="W30" s="72">
        <v>13</v>
      </c>
      <c r="X30" s="72">
        <v>11</v>
      </c>
      <c r="Y30" s="72"/>
      <c r="Z30" s="71"/>
      <c r="AA30" s="69"/>
      <c r="AB30" s="60"/>
      <c r="AC30" s="54"/>
      <c r="AD30" s="54"/>
      <c r="AE30" s="54"/>
      <c r="AF30" s="54"/>
      <c r="AG30" s="54"/>
      <c r="AH30" s="54"/>
      <c r="AI30" s="54"/>
      <c r="AJ30" s="39"/>
    </row>
    <row r="31" spans="1:36" ht="12.75">
      <c r="A31" s="13">
        <v>28</v>
      </c>
      <c r="B31" s="13" t="s">
        <v>183</v>
      </c>
      <c r="C31" s="14" t="s">
        <v>184</v>
      </c>
      <c r="D31" s="13" t="s">
        <v>16</v>
      </c>
      <c r="E31" s="14" t="s">
        <v>168</v>
      </c>
      <c r="F31" s="13" t="s">
        <v>13</v>
      </c>
      <c r="G31" s="13">
        <f t="shared" si="1"/>
        <v>41</v>
      </c>
      <c r="H31" s="11"/>
      <c r="I31" s="98"/>
      <c r="J31" s="98"/>
      <c r="K31" s="98"/>
      <c r="L31" s="98"/>
      <c r="M31" s="98"/>
      <c r="N31" s="98"/>
      <c r="O31" s="98"/>
      <c r="P31" s="98"/>
      <c r="Q31" s="69"/>
      <c r="R31" s="69"/>
      <c r="S31" s="69">
        <v>3</v>
      </c>
      <c r="T31" s="69">
        <v>3</v>
      </c>
      <c r="U31" s="69">
        <v>13</v>
      </c>
      <c r="V31" s="72">
        <v>7</v>
      </c>
      <c r="W31" s="72"/>
      <c r="X31" s="72"/>
      <c r="Y31" s="72">
        <v>15</v>
      </c>
      <c r="Z31" s="71"/>
      <c r="AA31" s="69"/>
      <c r="AB31" s="60"/>
      <c r="AC31" s="54"/>
      <c r="AD31" s="54"/>
      <c r="AE31" s="54"/>
      <c r="AF31" s="54"/>
      <c r="AG31" s="54"/>
      <c r="AH31" s="54"/>
      <c r="AI31" s="54"/>
      <c r="AJ31" s="39"/>
    </row>
    <row r="32" spans="1:36" ht="12.75">
      <c r="A32" s="13">
        <v>29</v>
      </c>
      <c r="B32" s="13" t="s">
        <v>214</v>
      </c>
      <c r="C32" s="14" t="s">
        <v>215</v>
      </c>
      <c r="D32" s="13" t="s">
        <v>11</v>
      </c>
      <c r="E32" s="14" t="s">
        <v>96</v>
      </c>
      <c r="F32" s="13" t="s">
        <v>13</v>
      </c>
      <c r="G32" s="13">
        <f t="shared" si="1"/>
        <v>40</v>
      </c>
      <c r="H32" s="11"/>
      <c r="I32" s="98"/>
      <c r="J32" s="98"/>
      <c r="K32" s="98"/>
      <c r="L32" s="98"/>
      <c r="M32" s="98"/>
      <c r="N32" s="98"/>
      <c r="O32" s="98"/>
      <c r="P32" s="98"/>
      <c r="Q32" s="69"/>
      <c r="R32" s="69">
        <v>5</v>
      </c>
      <c r="S32" s="69">
        <v>7</v>
      </c>
      <c r="T32" s="69"/>
      <c r="U32" s="69"/>
      <c r="V32" s="72">
        <v>13</v>
      </c>
      <c r="W32" s="72">
        <v>15</v>
      </c>
      <c r="X32" s="72"/>
      <c r="Y32" s="72"/>
      <c r="Z32" s="71"/>
      <c r="AA32" s="69"/>
      <c r="AB32" s="60"/>
      <c r="AC32" s="54"/>
      <c r="AD32" s="54"/>
      <c r="AE32" s="54"/>
      <c r="AF32" s="54"/>
      <c r="AG32" s="54"/>
      <c r="AH32" s="54"/>
      <c r="AI32" s="54"/>
      <c r="AJ32" s="39"/>
    </row>
    <row r="33" spans="1:36" ht="12.75">
      <c r="A33" s="13">
        <v>30</v>
      </c>
      <c r="B33" s="13" t="s">
        <v>216</v>
      </c>
      <c r="C33" s="14" t="s">
        <v>217</v>
      </c>
      <c r="D33" s="13" t="s">
        <v>16</v>
      </c>
      <c r="E33" s="14" t="s">
        <v>201</v>
      </c>
      <c r="F33" s="13" t="s">
        <v>13</v>
      </c>
      <c r="G33" s="13">
        <f t="shared" si="1"/>
        <v>39</v>
      </c>
      <c r="H33" s="11"/>
      <c r="I33" s="98"/>
      <c r="J33" s="98"/>
      <c r="K33" s="98"/>
      <c r="L33" s="98"/>
      <c r="M33" s="98"/>
      <c r="N33" s="98"/>
      <c r="O33" s="98"/>
      <c r="P33" s="98"/>
      <c r="Q33" s="69"/>
      <c r="R33" s="69"/>
      <c r="S33" s="69"/>
      <c r="T33" s="69">
        <v>15</v>
      </c>
      <c r="U33" s="69">
        <v>11</v>
      </c>
      <c r="V33" s="72"/>
      <c r="W33" s="72">
        <v>13</v>
      </c>
      <c r="X33" s="72"/>
      <c r="Y33" s="72"/>
      <c r="Z33" s="71"/>
      <c r="AA33" s="69"/>
      <c r="AB33" s="60"/>
      <c r="AC33" s="54"/>
      <c r="AD33" s="54"/>
      <c r="AE33" s="54"/>
      <c r="AF33" s="54"/>
      <c r="AG33" s="54"/>
      <c r="AH33" s="54"/>
      <c r="AI33" s="54"/>
      <c r="AJ33" s="39"/>
    </row>
    <row r="34" spans="1:36" ht="12.75">
      <c r="A34" s="13">
        <v>31</v>
      </c>
      <c r="B34" s="13" t="s">
        <v>210</v>
      </c>
      <c r="C34" s="14" t="s">
        <v>211</v>
      </c>
      <c r="D34" s="13" t="s">
        <v>11</v>
      </c>
      <c r="E34" s="14" t="s">
        <v>96</v>
      </c>
      <c r="F34" s="13" t="s">
        <v>13</v>
      </c>
      <c r="G34" s="13">
        <f t="shared" si="1"/>
        <v>36</v>
      </c>
      <c r="H34" s="11"/>
      <c r="I34" s="98"/>
      <c r="J34" s="98"/>
      <c r="K34" s="98"/>
      <c r="L34" s="98"/>
      <c r="M34" s="98"/>
      <c r="N34" s="98"/>
      <c r="O34" s="98"/>
      <c r="P34" s="98"/>
      <c r="Q34" s="69"/>
      <c r="R34" s="69">
        <v>3</v>
      </c>
      <c r="S34" s="69"/>
      <c r="T34" s="69">
        <v>11</v>
      </c>
      <c r="U34" s="69">
        <v>7</v>
      </c>
      <c r="V34" s="72"/>
      <c r="W34" s="72">
        <v>15</v>
      </c>
      <c r="X34" s="72"/>
      <c r="Y34" s="72"/>
      <c r="Z34" s="71"/>
      <c r="AA34" s="69"/>
      <c r="AB34" s="60"/>
      <c r="AC34" s="54"/>
      <c r="AD34" s="54"/>
      <c r="AE34" s="54"/>
      <c r="AF34" s="54"/>
      <c r="AG34" s="54"/>
      <c r="AH34" s="54"/>
      <c r="AI34" s="54"/>
      <c r="AJ34" s="39"/>
    </row>
    <row r="35" spans="1:36" ht="12.75">
      <c r="A35" s="13">
        <v>32</v>
      </c>
      <c r="B35" s="13" t="s">
        <v>212</v>
      </c>
      <c r="C35" s="14" t="s">
        <v>213</v>
      </c>
      <c r="D35" s="13" t="s">
        <v>11</v>
      </c>
      <c r="E35" s="14" t="s">
        <v>96</v>
      </c>
      <c r="F35" s="13" t="s">
        <v>13</v>
      </c>
      <c r="G35" s="13">
        <f t="shared" si="1"/>
        <v>33</v>
      </c>
      <c r="H35" s="11"/>
      <c r="I35" s="98"/>
      <c r="J35" s="98"/>
      <c r="K35" s="98"/>
      <c r="L35" s="98"/>
      <c r="M35" s="98"/>
      <c r="N35" s="98"/>
      <c r="O35" s="98"/>
      <c r="P35" s="98"/>
      <c r="Q35" s="69"/>
      <c r="R35" s="69"/>
      <c r="S35" s="69"/>
      <c r="T35" s="69"/>
      <c r="U35" s="69">
        <v>18</v>
      </c>
      <c r="V35" s="72"/>
      <c r="W35" s="72">
        <v>15</v>
      </c>
      <c r="X35" s="72"/>
      <c r="Y35" s="72"/>
      <c r="Z35" s="71"/>
      <c r="AA35" s="69"/>
      <c r="AB35" s="60"/>
      <c r="AC35" s="54"/>
      <c r="AD35" s="54"/>
      <c r="AE35" s="54"/>
      <c r="AF35" s="54"/>
      <c r="AG35" s="54"/>
      <c r="AH35" s="54"/>
      <c r="AI35" s="54"/>
      <c r="AJ35" s="39"/>
    </row>
    <row r="36" spans="1:36" ht="12.75">
      <c r="A36" s="13">
        <v>33</v>
      </c>
      <c r="B36" s="13" t="s">
        <v>181</v>
      </c>
      <c r="C36" s="14" t="s">
        <v>182</v>
      </c>
      <c r="D36" s="13" t="s">
        <v>16</v>
      </c>
      <c r="E36" s="14" t="s">
        <v>168</v>
      </c>
      <c r="F36" s="13" t="s">
        <v>13</v>
      </c>
      <c r="G36" s="13">
        <f t="shared" si="1"/>
        <v>23</v>
      </c>
      <c r="H36" s="11"/>
      <c r="I36" s="98"/>
      <c r="J36" s="98"/>
      <c r="K36" s="98"/>
      <c r="L36" s="98"/>
      <c r="M36" s="98"/>
      <c r="N36" s="98"/>
      <c r="O36" s="98"/>
      <c r="P36" s="98"/>
      <c r="Q36" s="69"/>
      <c r="R36" s="69"/>
      <c r="S36" s="69"/>
      <c r="T36" s="69">
        <v>4</v>
      </c>
      <c r="U36" s="69">
        <v>4</v>
      </c>
      <c r="V36" s="72"/>
      <c r="W36" s="72"/>
      <c r="X36" s="72"/>
      <c r="Y36" s="72">
        <v>15</v>
      </c>
      <c r="Z36" s="71"/>
      <c r="AA36" s="69"/>
      <c r="AB36" s="60"/>
      <c r="AC36" s="54"/>
      <c r="AD36" s="54"/>
      <c r="AE36" s="54"/>
      <c r="AF36" s="54"/>
      <c r="AG36" s="54"/>
      <c r="AH36" s="54"/>
      <c r="AI36" s="54"/>
      <c r="AJ36" s="39"/>
    </row>
    <row r="37" spans="1:36" ht="12.75">
      <c r="A37" s="13">
        <v>34</v>
      </c>
      <c r="B37" s="13" t="s">
        <v>257</v>
      </c>
      <c r="C37" s="14" t="s">
        <v>258</v>
      </c>
      <c r="D37" s="13" t="s">
        <v>11</v>
      </c>
      <c r="E37" s="14" t="s">
        <v>259</v>
      </c>
      <c r="F37" s="13" t="s">
        <v>23</v>
      </c>
      <c r="G37" s="13">
        <f t="shared" si="1"/>
        <v>22</v>
      </c>
      <c r="H37" s="11"/>
      <c r="I37" s="98"/>
      <c r="J37" s="98">
        <v>6</v>
      </c>
      <c r="K37" s="98"/>
      <c r="L37" s="98"/>
      <c r="M37" s="98">
        <v>12</v>
      </c>
      <c r="N37" s="98">
        <v>4</v>
      </c>
      <c r="O37" s="98"/>
      <c r="P37" s="98"/>
      <c r="Q37" s="69"/>
      <c r="R37" s="69"/>
      <c r="S37" s="69"/>
      <c r="T37" s="69"/>
      <c r="U37" s="69"/>
      <c r="V37" s="72"/>
      <c r="W37" s="72"/>
      <c r="X37" s="72"/>
      <c r="Y37" s="72"/>
      <c r="Z37" s="71"/>
      <c r="AA37" s="69"/>
      <c r="AB37" s="60"/>
      <c r="AC37" s="54"/>
      <c r="AD37" s="54"/>
      <c r="AE37" s="54"/>
      <c r="AF37" s="54"/>
      <c r="AG37" s="54"/>
      <c r="AH37" s="54"/>
      <c r="AI37" s="54"/>
      <c r="AJ37" s="39"/>
    </row>
    <row r="38" spans="1:36" ht="12.75">
      <c r="A38" s="13">
        <v>35</v>
      </c>
      <c r="B38" s="13" t="s">
        <v>261</v>
      </c>
      <c r="C38" s="14" t="s">
        <v>262</v>
      </c>
      <c r="D38" s="13" t="s">
        <v>11</v>
      </c>
      <c r="E38" s="14" t="s">
        <v>22</v>
      </c>
      <c r="F38" s="13" t="s">
        <v>23</v>
      </c>
      <c r="G38" s="13">
        <f t="shared" si="1"/>
        <v>21</v>
      </c>
      <c r="H38" s="11"/>
      <c r="I38" s="98"/>
      <c r="J38" s="98">
        <v>5</v>
      </c>
      <c r="K38" s="98"/>
      <c r="L38" s="98">
        <v>12</v>
      </c>
      <c r="M38" s="98">
        <v>4</v>
      </c>
      <c r="N38" s="98"/>
      <c r="O38" s="98"/>
      <c r="P38" s="98"/>
      <c r="Q38" s="69"/>
      <c r="R38" s="69"/>
      <c r="S38" s="69"/>
      <c r="T38" s="69"/>
      <c r="U38" s="69"/>
      <c r="V38" s="72"/>
      <c r="W38" s="72"/>
      <c r="X38" s="72"/>
      <c r="Y38" s="72"/>
      <c r="Z38" s="71"/>
      <c r="AA38" s="69"/>
      <c r="AB38" s="60"/>
      <c r="AC38" s="54"/>
      <c r="AD38" s="54"/>
      <c r="AE38" s="54"/>
      <c r="AF38" s="54"/>
      <c r="AG38" s="54"/>
      <c r="AH38" s="54"/>
      <c r="AI38" s="54"/>
      <c r="AJ38" s="39"/>
    </row>
    <row r="39" spans="1:36" ht="12.75">
      <c r="A39" s="13">
        <v>36</v>
      </c>
      <c r="B39" s="13" t="s">
        <v>218</v>
      </c>
      <c r="C39" s="14" t="s">
        <v>219</v>
      </c>
      <c r="D39" s="13" t="s">
        <v>11</v>
      </c>
      <c r="E39" s="14" t="s">
        <v>19</v>
      </c>
      <c r="F39" s="13" t="s">
        <v>13</v>
      </c>
      <c r="G39" s="13">
        <f t="shared" si="1"/>
        <v>20</v>
      </c>
      <c r="H39" s="11"/>
      <c r="I39" s="98"/>
      <c r="J39" s="98"/>
      <c r="K39" s="98"/>
      <c r="L39" s="98"/>
      <c r="M39" s="98"/>
      <c r="N39" s="98"/>
      <c r="O39" s="98"/>
      <c r="P39" s="98"/>
      <c r="Q39" s="69"/>
      <c r="R39" s="69"/>
      <c r="S39" s="69"/>
      <c r="T39" s="69"/>
      <c r="U39" s="69"/>
      <c r="V39" s="72">
        <v>9</v>
      </c>
      <c r="W39" s="72">
        <v>11</v>
      </c>
      <c r="X39" s="72"/>
      <c r="Y39" s="72"/>
      <c r="Z39" s="71"/>
      <c r="AA39" s="69"/>
      <c r="AB39" s="60"/>
      <c r="AC39" s="54"/>
      <c r="AD39" s="54"/>
      <c r="AE39" s="54"/>
      <c r="AF39" s="54"/>
      <c r="AG39" s="54"/>
      <c r="AH39" s="54"/>
      <c r="AI39" s="54"/>
      <c r="AJ39" s="39"/>
    </row>
    <row r="40" spans="1:36" ht="12.75">
      <c r="A40" s="13">
        <v>37</v>
      </c>
      <c r="B40" s="13" t="s">
        <v>185</v>
      </c>
      <c r="C40" s="14" t="s">
        <v>186</v>
      </c>
      <c r="D40" s="13" t="s">
        <v>16</v>
      </c>
      <c r="E40" s="14" t="s">
        <v>96</v>
      </c>
      <c r="F40" s="13" t="s">
        <v>13</v>
      </c>
      <c r="G40" s="13">
        <f t="shared" si="1"/>
        <v>19</v>
      </c>
      <c r="H40" s="11"/>
      <c r="I40" s="98"/>
      <c r="J40" s="98"/>
      <c r="K40" s="98"/>
      <c r="L40" s="98"/>
      <c r="M40" s="98"/>
      <c r="N40" s="98"/>
      <c r="O40" s="98"/>
      <c r="P40" s="98"/>
      <c r="Q40" s="69"/>
      <c r="R40" s="69"/>
      <c r="S40" s="69"/>
      <c r="T40" s="69">
        <v>6</v>
      </c>
      <c r="U40" s="69"/>
      <c r="V40" s="72"/>
      <c r="W40" s="72"/>
      <c r="X40" s="72"/>
      <c r="Y40" s="72">
        <v>13</v>
      </c>
      <c r="Z40" s="71"/>
      <c r="AA40" s="69"/>
      <c r="AB40" s="60"/>
      <c r="AC40" s="54"/>
      <c r="AD40" s="54"/>
      <c r="AE40" s="54"/>
      <c r="AF40" s="54"/>
      <c r="AG40" s="54"/>
      <c r="AH40" s="54"/>
      <c r="AI40" s="54"/>
      <c r="AJ40" s="39"/>
    </row>
    <row r="41" spans="1:36" ht="12.75">
      <c r="A41" s="13">
        <v>37</v>
      </c>
      <c r="B41" s="13" t="s">
        <v>222</v>
      </c>
      <c r="C41" s="14" t="s">
        <v>223</v>
      </c>
      <c r="D41" s="13" t="s">
        <v>11</v>
      </c>
      <c r="E41" s="14" t="s">
        <v>107</v>
      </c>
      <c r="F41" s="13" t="s">
        <v>23</v>
      </c>
      <c r="G41" s="13">
        <f t="shared" si="1"/>
        <v>19</v>
      </c>
      <c r="H41" s="11"/>
      <c r="I41" s="98"/>
      <c r="J41" s="98"/>
      <c r="K41" s="98"/>
      <c r="L41" s="98">
        <v>10</v>
      </c>
      <c r="M41" s="98"/>
      <c r="N41" s="98"/>
      <c r="O41" s="98"/>
      <c r="P41" s="98"/>
      <c r="Q41" s="69"/>
      <c r="R41" s="69"/>
      <c r="S41" s="69"/>
      <c r="T41" s="69"/>
      <c r="U41" s="69"/>
      <c r="V41" s="72"/>
      <c r="W41" s="72">
        <v>9</v>
      </c>
      <c r="X41" s="72"/>
      <c r="Y41" s="72"/>
      <c r="Z41" s="71"/>
      <c r="AA41" s="69"/>
      <c r="AB41" s="60"/>
      <c r="AC41" s="54"/>
      <c r="AD41" s="54"/>
      <c r="AE41" s="54"/>
      <c r="AF41" s="54"/>
      <c r="AG41" s="54"/>
      <c r="AH41" s="54"/>
      <c r="AI41" s="54"/>
      <c r="AJ41" s="39"/>
    </row>
    <row r="42" spans="1:36" ht="12.75">
      <c r="A42" s="13">
        <v>39</v>
      </c>
      <c r="B42" s="13" t="s">
        <v>187</v>
      </c>
      <c r="C42" s="14" t="s">
        <v>188</v>
      </c>
      <c r="D42" s="13" t="s">
        <v>11</v>
      </c>
      <c r="E42" s="14" t="s">
        <v>96</v>
      </c>
      <c r="F42" s="13" t="s">
        <v>13</v>
      </c>
      <c r="G42" s="13">
        <f t="shared" si="1"/>
        <v>13</v>
      </c>
      <c r="H42" s="11"/>
      <c r="I42" s="98"/>
      <c r="J42" s="98"/>
      <c r="K42" s="98"/>
      <c r="L42" s="98"/>
      <c r="M42" s="98"/>
      <c r="N42" s="98"/>
      <c r="O42" s="98"/>
      <c r="P42" s="98"/>
      <c r="Q42" s="69"/>
      <c r="R42" s="69"/>
      <c r="S42" s="69"/>
      <c r="T42" s="69"/>
      <c r="U42" s="69"/>
      <c r="V42" s="72"/>
      <c r="W42" s="72"/>
      <c r="X42" s="72"/>
      <c r="Y42" s="72">
        <v>13</v>
      </c>
      <c r="Z42" s="71"/>
      <c r="AA42" s="69"/>
      <c r="AB42" s="60"/>
      <c r="AC42" s="54"/>
      <c r="AD42" s="54"/>
      <c r="AE42" s="54"/>
      <c r="AF42" s="54"/>
      <c r="AG42" s="54"/>
      <c r="AH42" s="54"/>
      <c r="AI42" s="54"/>
      <c r="AJ42" s="39"/>
    </row>
    <row r="43" spans="1:36" ht="12.75">
      <c r="A43" s="13">
        <v>40</v>
      </c>
      <c r="B43" s="13" t="s">
        <v>189</v>
      </c>
      <c r="C43" s="14" t="s">
        <v>190</v>
      </c>
      <c r="D43" s="13" t="s">
        <v>11</v>
      </c>
      <c r="E43" s="14" t="s">
        <v>191</v>
      </c>
      <c r="F43" s="13" t="s">
        <v>13</v>
      </c>
      <c r="G43" s="13">
        <f t="shared" si="1"/>
        <v>11</v>
      </c>
      <c r="H43" s="11"/>
      <c r="I43" s="98"/>
      <c r="J43" s="98"/>
      <c r="K43" s="98"/>
      <c r="L43" s="98"/>
      <c r="M43" s="98"/>
      <c r="N43" s="98"/>
      <c r="O43" s="98"/>
      <c r="P43" s="98"/>
      <c r="Q43" s="69"/>
      <c r="R43" s="69"/>
      <c r="S43" s="69"/>
      <c r="T43" s="69"/>
      <c r="U43" s="69"/>
      <c r="V43" s="72"/>
      <c r="W43" s="72"/>
      <c r="X43" s="72"/>
      <c r="Y43" s="72">
        <v>11</v>
      </c>
      <c r="Z43" s="71"/>
      <c r="AA43" s="69"/>
      <c r="AB43" s="60"/>
      <c r="AC43" s="54"/>
      <c r="AD43" s="54"/>
      <c r="AE43" s="54"/>
      <c r="AF43" s="54"/>
      <c r="AG43" s="54"/>
      <c r="AH43" s="54"/>
      <c r="AI43" s="54"/>
      <c r="AJ43" s="39"/>
    </row>
    <row r="44" spans="1:36" ht="12.75">
      <c r="A44" s="13">
        <v>40</v>
      </c>
      <c r="B44" s="13" t="s">
        <v>220</v>
      </c>
      <c r="C44" s="14" t="s">
        <v>221</v>
      </c>
      <c r="D44" s="13" t="s">
        <v>11</v>
      </c>
      <c r="E44" s="14" t="s">
        <v>19</v>
      </c>
      <c r="F44" s="13" t="s">
        <v>13</v>
      </c>
      <c r="G44" s="13">
        <f t="shared" si="1"/>
        <v>11</v>
      </c>
      <c r="H44" s="11"/>
      <c r="I44" s="98"/>
      <c r="J44" s="98"/>
      <c r="K44" s="98"/>
      <c r="L44" s="98"/>
      <c r="M44" s="98"/>
      <c r="N44" s="98"/>
      <c r="O44" s="98"/>
      <c r="P44" s="98"/>
      <c r="Q44" s="69"/>
      <c r="R44" s="69"/>
      <c r="S44" s="69"/>
      <c r="T44" s="69"/>
      <c r="U44" s="69"/>
      <c r="V44" s="72"/>
      <c r="W44" s="72">
        <v>11</v>
      </c>
      <c r="X44" s="72"/>
      <c r="Y44" s="72"/>
      <c r="Z44" s="71"/>
      <c r="AA44" s="69"/>
      <c r="AB44" s="60"/>
      <c r="AC44" s="54"/>
      <c r="AD44" s="54"/>
      <c r="AE44" s="54"/>
      <c r="AF44" s="54"/>
      <c r="AG44" s="54"/>
      <c r="AH44" s="54"/>
      <c r="AI44" s="54"/>
      <c r="AJ44" s="39"/>
    </row>
    <row r="45" spans="1:36" ht="12.75">
      <c r="A45" s="13">
        <v>42</v>
      </c>
      <c r="B45" s="13" t="s">
        <v>264</v>
      </c>
      <c r="C45" s="14" t="s">
        <v>265</v>
      </c>
      <c r="D45" s="13" t="s">
        <v>16</v>
      </c>
      <c r="E45" s="14" t="s">
        <v>107</v>
      </c>
      <c r="F45" s="13" t="s">
        <v>23</v>
      </c>
      <c r="G45" s="13">
        <f t="shared" si="1"/>
        <v>10</v>
      </c>
      <c r="H45" s="11"/>
      <c r="I45" s="98"/>
      <c r="J45" s="98"/>
      <c r="K45" s="98"/>
      <c r="L45" s="98">
        <v>10</v>
      </c>
      <c r="M45" s="98"/>
      <c r="N45" s="98"/>
      <c r="O45" s="98"/>
      <c r="P45" s="98"/>
      <c r="Q45" s="69"/>
      <c r="R45" s="69"/>
      <c r="S45" s="69"/>
      <c r="T45" s="69"/>
      <c r="U45" s="69"/>
      <c r="V45" s="72"/>
      <c r="W45" s="72"/>
      <c r="X45" s="72"/>
      <c r="Y45" s="72"/>
      <c r="Z45" s="71"/>
      <c r="AA45" s="69"/>
      <c r="AB45" s="60"/>
      <c r="AC45" s="54"/>
      <c r="AD45" s="54"/>
      <c r="AE45" s="54"/>
      <c r="AF45" s="54"/>
      <c r="AG45" s="54"/>
      <c r="AH45" s="54"/>
      <c r="AI45" s="54"/>
      <c r="AJ45" s="39"/>
    </row>
    <row r="46" spans="1:36" ht="12.75">
      <c r="A46" s="13">
        <v>43</v>
      </c>
      <c r="B46" s="13" t="s">
        <v>250</v>
      </c>
      <c r="C46" s="14" t="s">
        <v>251</v>
      </c>
      <c r="D46" s="13" t="s">
        <v>16</v>
      </c>
      <c r="E46" s="14" t="s">
        <v>96</v>
      </c>
      <c r="F46" s="13" t="s">
        <v>13</v>
      </c>
      <c r="G46" s="13">
        <f t="shared" si="1"/>
        <v>2</v>
      </c>
      <c r="H46" s="11"/>
      <c r="I46" s="98"/>
      <c r="J46" s="98"/>
      <c r="K46" s="98"/>
      <c r="L46" s="98"/>
      <c r="M46" s="98"/>
      <c r="N46" s="98"/>
      <c r="O46" s="98"/>
      <c r="P46" s="98"/>
      <c r="Q46" s="69"/>
      <c r="R46" s="69"/>
      <c r="S46" s="69"/>
      <c r="T46" s="69"/>
      <c r="U46" s="69"/>
      <c r="V46" s="72"/>
      <c r="W46" s="72"/>
      <c r="X46" s="72"/>
      <c r="Y46" s="72"/>
      <c r="Z46" s="71">
        <v>2</v>
      </c>
      <c r="AA46" s="69"/>
      <c r="AB46" s="60"/>
      <c r="AC46" s="54"/>
      <c r="AD46" s="54"/>
      <c r="AE46" s="54"/>
      <c r="AF46" s="54"/>
      <c r="AG46" s="54"/>
      <c r="AH46" s="54"/>
      <c r="AI46" s="54"/>
      <c r="AJ46" s="39"/>
    </row>
    <row r="47" spans="1:49" s="8" customFormat="1" ht="4.5" customHeight="1">
      <c r="A47" s="32"/>
      <c r="B47" s="29"/>
      <c r="C47" s="30"/>
      <c r="D47" s="30"/>
      <c r="E47" s="30"/>
      <c r="F47" s="31"/>
      <c r="G47" s="30"/>
      <c r="H47" s="31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41"/>
      <c r="AL47"/>
      <c r="AM47"/>
      <c r="AN47"/>
      <c r="AO47"/>
      <c r="AP47"/>
      <c r="AQ47"/>
      <c r="AV47"/>
      <c r="AW47"/>
    </row>
    <row r="48" ht="12.75">
      <c r="G48" s="2"/>
    </row>
    <row r="52" spans="38:49" ht="12.75">
      <c r="AL52" s="8"/>
      <c r="AW52" s="8"/>
    </row>
    <row r="53" spans="39:48" ht="12.75">
      <c r="AM53" s="8"/>
      <c r="AN53" s="8"/>
      <c r="AO53" s="8"/>
      <c r="AP53" s="8"/>
      <c r="AQ53" s="8"/>
      <c r="AV53" s="8"/>
    </row>
  </sheetData>
  <sheetProtection/>
  <mergeCells count="2">
    <mergeCell ref="A1:G1"/>
    <mergeCell ref="AM1:AP1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2" customWidth="1"/>
    <col min="2" max="2" width="12.00390625" style="1" bestFit="1" customWidth="1"/>
    <col min="3" max="3" width="28.421875" style="0" bestFit="1" customWidth="1"/>
    <col min="4" max="4" width="7.8515625" style="0" bestFit="1" customWidth="1"/>
    <col min="5" max="5" width="52.8515625" style="0" bestFit="1" customWidth="1"/>
    <col min="6" max="6" width="4.57421875" style="6" customWidth="1"/>
    <col min="7" max="7" width="5.7109375" style="0" customWidth="1"/>
    <col min="8" max="8" width="0.85546875" style="8" customWidth="1"/>
    <col min="9" max="26" width="4.7109375" style="5" customWidth="1"/>
    <col min="27" max="27" width="0.85546875" style="8" customWidth="1"/>
    <col min="28" max="28" width="9.140625" style="0" customWidth="1"/>
    <col min="29" max="29" width="0.85546875" style="0" customWidth="1"/>
    <col min="31" max="31" width="55.140625" style="0" customWidth="1"/>
    <col min="32" max="32" width="5.421875" style="0" customWidth="1"/>
    <col min="34" max="34" width="0.85546875" style="0" customWidth="1"/>
    <col min="35" max="38" width="5.00390625" style="0" customWidth="1"/>
    <col min="39" max="39" width="0.85546875" style="0" customWidth="1"/>
  </cols>
  <sheetData>
    <row r="1" spans="1:39" s="3" customFormat="1" ht="202.5">
      <c r="A1" s="103" t="s">
        <v>281</v>
      </c>
      <c r="B1" s="104"/>
      <c r="C1" s="104"/>
      <c r="D1" s="104"/>
      <c r="E1" s="104"/>
      <c r="F1" s="104"/>
      <c r="G1" s="105"/>
      <c r="H1" s="9"/>
      <c r="I1" s="63" t="s">
        <v>267</v>
      </c>
      <c r="J1" s="63" t="s">
        <v>266</v>
      </c>
      <c r="K1" s="63" t="s">
        <v>260</v>
      </c>
      <c r="L1" s="63" t="s">
        <v>256</v>
      </c>
      <c r="M1" s="63" t="s">
        <v>277</v>
      </c>
      <c r="N1" s="63" t="s">
        <v>254</v>
      </c>
      <c r="O1" s="55" t="s">
        <v>237</v>
      </c>
      <c r="P1" s="55" t="s">
        <v>235</v>
      </c>
      <c r="Q1" s="55" t="s">
        <v>242</v>
      </c>
      <c r="R1" s="55" t="s">
        <v>241</v>
      </c>
      <c r="S1" s="55" t="s">
        <v>225</v>
      </c>
      <c r="T1" s="55" t="s">
        <v>198</v>
      </c>
      <c r="U1" s="63" t="s">
        <v>243</v>
      </c>
      <c r="V1" s="20" t="s">
        <v>60</v>
      </c>
      <c r="W1" s="20" t="s">
        <v>57</v>
      </c>
      <c r="X1" s="20" t="s">
        <v>41</v>
      </c>
      <c r="Y1" s="20" t="s">
        <v>34</v>
      </c>
      <c r="Z1" s="33" t="s">
        <v>7</v>
      </c>
      <c r="AA1" s="36"/>
      <c r="AC1" s="36"/>
      <c r="AD1" s="106" t="s">
        <v>282</v>
      </c>
      <c r="AE1" s="107"/>
      <c r="AF1" s="107"/>
      <c r="AG1" s="108"/>
      <c r="AH1" s="9"/>
      <c r="AI1" s="63" t="s">
        <v>271</v>
      </c>
      <c r="AJ1" s="55" t="s">
        <v>240</v>
      </c>
      <c r="AK1" s="63" t="s">
        <v>243</v>
      </c>
      <c r="AL1" s="20" t="s">
        <v>84</v>
      </c>
      <c r="AM1" s="36"/>
    </row>
    <row r="2" spans="1:39" s="4" customFormat="1" ht="10.5" customHeight="1">
      <c r="A2" s="13"/>
      <c r="B2" s="15"/>
      <c r="C2" s="16"/>
      <c r="D2" s="17"/>
      <c r="E2" s="18"/>
      <c r="F2" s="17"/>
      <c r="G2" s="17"/>
      <c r="H2" s="12"/>
      <c r="I2" s="64" t="s">
        <v>244</v>
      </c>
      <c r="J2" s="64" t="s">
        <v>244</v>
      </c>
      <c r="K2" s="64" t="s">
        <v>244</v>
      </c>
      <c r="L2" s="64" t="s">
        <v>244</v>
      </c>
      <c r="M2" s="64" t="s">
        <v>244</v>
      </c>
      <c r="N2" s="64" t="s">
        <v>244</v>
      </c>
      <c r="O2" s="56" t="s">
        <v>85</v>
      </c>
      <c r="P2" s="56" t="s">
        <v>85</v>
      </c>
      <c r="Q2" s="56" t="s">
        <v>85</v>
      </c>
      <c r="R2" s="56" t="s">
        <v>85</v>
      </c>
      <c r="S2" s="56" t="s">
        <v>85</v>
      </c>
      <c r="T2" s="56" t="s">
        <v>85</v>
      </c>
      <c r="U2" s="64" t="s">
        <v>244</v>
      </c>
      <c r="V2" s="17" t="s">
        <v>8</v>
      </c>
      <c r="W2" s="17" t="s">
        <v>8</v>
      </c>
      <c r="X2" s="17" t="s">
        <v>8</v>
      </c>
      <c r="Y2" s="17" t="s">
        <v>8</v>
      </c>
      <c r="Z2" s="34" t="s">
        <v>8</v>
      </c>
      <c r="AA2" s="37"/>
      <c r="AC2" s="37"/>
      <c r="AD2" s="45"/>
      <c r="AE2" s="14"/>
      <c r="AF2" s="13"/>
      <c r="AG2" s="13"/>
      <c r="AH2" s="9"/>
      <c r="AI2" s="69" t="s">
        <v>244</v>
      </c>
      <c r="AJ2" s="60" t="s">
        <v>85</v>
      </c>
      <c r="AK2" s="69" t="s">
        <v>244</v>
      </c>
      <c r="AL2" s="13" t="s">
        <v>8</v>
      </c>
      <c r="AM2" s="37"/>
    </row>
    <row r="3" spans="1:39" s="3" customFormat="1" ht="12.75">
      <c r="A3" s="19" t="s">
        <v>3</v>
      </c>
      <c r="B3" s="19" t="s">
        <v>1</v>
      </c>
      <c r="C3" s="19" t="s">
        <v>2</v>
      </c>
      <c r="D3" s="19" t="s">
        <v>5</v>
      </c>
      <c r="E3" s="19" t="s">
        <v>0</v>
      </c>
      <c r="F3" s="19" t="s">
        <v>6</v>
      </c>
      <c r="G3" s="19" t="s">
        <v>4</v>
      </c>
      <c r="H3" s="10"/>
      <c r="I3" s="79">
        <v>18</v>
      </c>
      <c r="J3" s="79">
        <v>17</v>
      </c>
      <c r="K3" s="79">
        <v>16</v>
      </c>
      <c r="L3" s="79">
        <v>15</v>
      </c>
      <c r="M3" s="79">
        <v>14</v>
      </c>
      <c r="N3" s="79">
        <v>13</v>
      </c>
      <c r="O3" s="78">
        <v>12</v>
      </c>
      <c r="P3" s="78">
        <v>11</v>
      </c>
      <c r="Q3" s="78">
        <v>10</v>
      </c>
      <c r="R3" s="78">
        <v>9</v>
      </c>
      <c r="S3" s="78">
        <v>8</v>
      </c>
      <c r="T3" s="78">
        <v>7</v>
      </c>
      <c r="U3" s="79">
        <v>6</v>
      </c>
      <c r="V3" s="80">
        <v>5</v>
      </c>
      <c r="W3" s="80">
        <v>4</v>
      </c>
      <c r="X3" s="80">
        <v>3</v>
      </c>
      <c r="Y3" s="80">
        <v>2</v>
      </c>
      <c r="Z3" s="81">
        <v>1</v>
      </c>
      <c r="AA3" s="38"/>
      <c r="AC3" s="38"/>
      <c r="AD3" s="19" t="s">
        <v>3</v>
      </c>
      <c r="AE3" s="19" t="s">
        <v>0</v>
      </c>
      <c r="AF3" s="19" t="s">
        <v>6</v>
      </c>
      <c r="AG3" s="19" t="s">
        <v>4</v>
      </c>
      <c r="AH3" s="10"/>
      <c r="AI3" s="65">
        <v>4</v>
      </c>
      <c r="AJ3" s="21">
        <v>3</v>
      </c>
      <c r="AK3" s="65">
        <v>2</v>
      </c>
      <c r="AL3" s="22">
        <v>1</v>
      </c>
      <c r="AM3" s="38"/>
    </row>
    <row r="4" spans="1:39" ht="12.75">
      <c r="A4" s="13">
        <v>1</v>
      </c>
      <c r="B4" s="13" t="s">
        <v>69</v>
      </c>
      <c r="C4" s="14" t="s">
        <v>70</v>
      </c>
      <c r="D4" s="13" t="s">
        <v>71</v>
      </c>
      <c r="E4" s="14" t="s">
        <v>72</v>
      </c>
      <c r="F4" s="13" t="s">
        <v>13</v>
      </c>
      <c r="G4" s="13">
        <f aca="true" t="shared" si="0" ref="G4:G16">SUM(I4:Z4)</f>
        <v>159</v>
      </c>
      <c r="H4" s="11"/>
      <c r="I4" s="72"/>
      <c r="J4" s="72"/>
      <c r="K4" s="72"/>
      <c r="L4" s="72"/>
      <c r="M4" s="72"/>
      <c r="N4" s="72"/>
      <c r="O4" s="71">
        <v>18</v>
      </c>
      <c r="P4" s="71">
        <v>18</v>
      </c>
      <c r="Q4" s="71"/>
      <c r="R4" s="71">
        <v>15</v>
      </c>
      <c r="S4" s="71">
        <v>18</v>
      </c>
      <c r="T4" s="71">
        <v>13</v>
      </c>
      <c r="U4" s="72">
        <v>12</v>
      </c>
      <c r="V4" s="54"/>
      <c r="W4" s="54">
        <v>18</v>
      </c>
      <c r="X4" s="54"/>
      <c r="Y4" s="54">
        <v>22</v>
      </c>
      <c r="Z4" s="73">
        <v>25</v>
      </c>
      <c r="AA4" s="39"/>
      <c r="AC4" s="39"/>
      <c r="AD4" s="13">
        <v>1</v>
      </c>
      <c r="AE4" s="14" t="s">
        <v>72</v>
      </c>
      <c r="AF4" s="13" t="s">
        <v>13</v>
      </c>
      <c r="AG4" s="13">
        <f>SUM(AI4:AL4)</f>
        <v>302</v>
      </c>
      <c r="AH4" s="11"/>
      <c r="AI4" s="72"/>
      <c r="AJ4" s="71">
        <v>140</v>
      </c>
      <c r="AK4" s="72">
        <v>22</v>
      </c>
      <c r="AL4" s="13">
        <v>140</v>
      </c>
      <c r="AM4" s="39"/>
    </row>
    <row r="5" spans="1:39" ht="12.75">
      <c r="A5" s="13">
        <v>2</v>
      </c>
      <c r="B5" s="13" t="s">
        <v>82</v>
      </c>
      <c r="C5" s="14" t="s">
        <v>83</v>
      </c>
      <c r="D5" s="13" t="s">
        <v>71</v>
      </c>
      <c r="E5" s="14" t="s">
        <v>72</v>
      </c>
      <c r="F5" s="13" t="s">
        <v>13</v>
      </c>
      <c r="G5" s="13">
        <f t="shared" si="0"/>
        <v>146</v>
      </c>
      <c r="H5" s="11"/>
      <c r="I5" s="72"/>
      <c r="J5" s="72"/>
      <c r="K5" s="72"/>
      <c r="L5" s="72"/>
      <c r="M5" s="72"/>
      <c r="N5" s="72"/>
      <c r="O5" s="71"/>
      <c r="P5" s="71">
        <v>11</v>
      </c>
      <c r="Q5" s="71">
        <v>18</v>
      </c>
      <c r="R5" s="71">
        <v>18</v>
      </c>
      <c r="S5" s="71">
        <v>18</v>
      </c>
      <c r="T5" s="71">
        <v>11</v>
      </c>
      <c r="U5" s="72">
        <v>10</v>
      </c>
      <c r="V5" s="54">
        <v>20</v>
      </c>
      <c r="W5" s="54">
        <v>20</v>
      </c>
      <c r="X5" s="54">
        <v>20</v>
      </c>
      <c r="Y5" s="54"/>
      <c r="Z5" s="73"/>
      <c r="AA5" s="39"/>
      <c r="AC5" s="39"/>
      <c r="AD5" s="13">
        <v>2</v>
      </c>
      <c r="AE5" s="14" t="s">
        <v>207</v>
      </c>
      <c r="AF5" s="13" t="s">
        <v>13</v>
      </c>
      <c r="AG5" s="13">
        <f>SUM(AI5:AL5)</f>
        <v>237</v>
      </c>
      <c r="AH5" s="11"/>
      <c r="AI5" s="72">
        <v>90</v>
      </c>
      <c r="AJ5" s="71">
        <v>133</v>
      </c>
      <c r="AK5" s="72">
        <v>14</v>
      </c>
      <c r="AL5" s="13"/>
      <c r="AM5" s="39"/>
    </row>
    <row r="6" spans="1:39" ht="12.75">
      <c r="A6" s="13">
        <v>3</v>
      </c>
      <c r="B6" s="13" t="s">
        <v>229</v>
      </c>
      <c r="C6" s="14" t="s">
        <v>230</v>
      </c>
      <c r="D6" s="13" t="s">
        <v>71</v>
      </c>
      <c r="E6" s="14" t="s">
        <v>207</v>
      </c>
      <c r="F6" s="13" t="s">
        <v>13</v>
      </c>
      <c r="G6" s="13">
        <f t="shared" si="0"/>
        <v>123</v>
      </c>
      <c r="H6" s="9"/>
      <c r="I6" s="69">
        <v>15</v>
      </c>
      <c r="J6" s="69">
        <v>15</v>
      </c>
      <c r="K6" s="69">
        <v>15</v>
      </c>
      <c r="L6" s="69">
        <v>15</v>
      </c>
      <c r="M6" s="69">
        <v>15</v>
      </c>
      <c r="N6" s="69">
        <v>15</v>
      </c>
      <c r="O6" s="60"/>
      <c r="P6" s="60"/>
      <c r="Q6" s="60">
        <v>15</v>
      </c>
      <c r="R6" s="60">
        <v>11</v>
      </c>
      <c r="S6" s="60"/>
      <c r="T6" s="60"/>
      <c r="U6" s="69">
        <v>7</v>
      </c>
      <c r="V6" s="60"/>
      <c r="W6" s="60"/>
      <c r="X6" s="60"/>
      <c r="Y6" s="60"/>
      <c r="Z6" s="74"/>
      <c r="AA6" s="39"/>
      <c r="AC6" s="39"/>
      <c r="AD6" s="13">
        <v>3</v>
      </c>
      <c r="AE6" s="14" t="s">
        <v>77</v>
      </c>
      <c r="AF6" s="13" t="s">
        <v>13</v>
      </c>
      <c r="AG6" s="13">
        <f>SUM(AI6:AL6)</f>
        <v>177</v>
      </c>
      <c r="AH6" s="9"/>
      <c r="AI6" s="69"/>
      <c r="AJ6" s="60">
        <v>11</v>
      </c>
      <c r="AK6" s="69"/>
      <c r="AL6" s="13">
        <v>166</v>
      </c>
      <c r="AM6" s="39"/>
    </row>
    <row r="7" spans="1:39" ht="12.75">
      <c r="A7" s="13">
        <v>4</v>
      </c>
      <c r="B7" s="13" t="s">
        <v>78</v>
      </c>
      <c r="C7" s="14" t="s">
        <v>79</v>
      </c>
      <c r="D7" s="13" t="s">
        <v>71</v>
      </c>
      <c r="E7" s="14" t="s">
        <v>77</v>
      </c>
      <c r="F7" s="13" t="s">
        <v>13</v>
      </c>
      <c r="G7" s="13">
        <f t="shared" si="0"/>
        <v>97</v>
      </c>
      <c r="H7" s="11"/>
      <c r="I7" s="72"/>
      <c r="J7" s="72"/>
      <c r="K7" s="72"/>
      <c r="L7" s="72"/>
      <c r="M7" s="72"/>
      <c r="N7" s="72"/>
      <c r="O7" s="71"/>
      <c r="P7" s="71"/>
      <c r="Q7" s="71"/>
      <c r="R7" s="71"/>
      <c r="S7" s="71"/>
      <c r="T7" s="71"/>
      <c r="U7" s="72"/>
      <c r="V7" s="54">
        <v>25</v>
      </c>
      <c r="W7" s="54">
        <v>25</v>
      </c>
      <c r="X7" s="54">
        <v>22</v>
      </c>
      <c r="Y7" s="54">
        <v>25</v>
      </c>
      <c r="Z7" s="73"/>
      <c r="AA7" s="39"/>
      <c r="AC7" s="39"/>
      <c r="AD7" s="13">
        <v>4</v>
      </c>
      <c r="AE7" s="14" t="s">
        <v>22</v>
      </c>
      <c r="AF7" s="13" t="s">
        <v>23</v>
      </c>
      <c r="AG7" s="13">
        <f>SUM(AI7:AL7)</f>
        <v>48</v>
      </c>
      <c r="AH7" s="11"/>
      <c r="AI7" s="72">
        <v>48</v>
      </c>
      <c r="AJ7" s="71"/>
      <c r="AK7" s="72"/>
      <c r="AL7" s="13"/>
      <c r="AM7" s="39"/>
    </row>
    <row r="8" spans="1:39" s="2" customFormat="1" ht="12.75">
      <c r="A8" s="13">
        <v>5</v>
      </c>
      <c r="B8" s="13" t="s">
        <v>75</v>
      </c>
      <c r="C8" s="14" t="s">
        <v>76</v>
      </c>
      <c r="D8" s="13" t="s">
        <v>71</v>
      </c>
      <c r="E8" s="14" t="s">
        <v>77</v>
      </c>
      <c r="F8" s="13" t="s">
        <v>13</v>
      </c>
      <c r="G8" s="13">
        <f t="shared" si="0"/>
        <v>94</v>
      </c>
      <c r="H8" s="9"/>
      <c r="I8" s="69"/>
      <c r="J8" s="69"/>
      <c r="K8" s="69"/>
      <c r="L8" s="69"/>
      <c r="M8" s="69"/>
      <c r="N8" s="69"/>
      <c r="O8" s="60"/>
      <c r="P8" s="60"/>
      <c r="Q8" s="60"/>
      <c r="R8" s="60"/>
      <c r="S8" s="60"/>
      <c r="T8" s="60"/>
      <c r="U8" s="69"/>
      <c r="V8" s="13">
        <v>22</v>
      </c>
      <c r="W8" s="13">
        <v>22</v>
      </c>
      <c r="X8" s="13">
        <v>25</v>
      </c>
      <c r="Y8" s="13">
        <v>25</v>
      </c>
      <c r="Z8" s="62"/>
      <c r="AA8" s="39"/>
      <c r="AC8" s="39"/>
      <c r="AD8" s="13">
        <v>5</v>
      </c>
      <c r="AE8" s="14" t="s">
        <v>247</v>
      </c>
      <c r="AF8" s="13" t="s">
        <v>13</v>
      </c>
      <c r="AG8" s="13">
        <f>SUM(AI8:AL8)</f>
        <v>8</v>
      </c>
      <c r="AH8" s="11"/>
      <c r="AI8" s="72"/>
      <c r="AJ8" s="71"/>
      <c r="AK8" s="72">
        <v>8</v>
      </c>
      <c r="AL8" s="13"/>
      <c r="AM8" s="39"/>
    </row>
    <row r="9" spans="1:39" ht="12.75">
      <c r="A9" s="13">
        <v>6</v>
      </c>
      <c r="B9" s="26" t="s">
        <v>205</v>
      </c>
      <c r="C9" s="27" t="s">
        <v>206</v>
      </c>
      <c r="D9" s="26" t="s">
        <v>71</v>
      </c>
      <c r="E9" s="27" t="s">
        <v>207</v>
      </c>
      <c r="F9" s="26" t="s">
        <v>13</v>
      </c>
      <c r="G9" s="13">
        <f t="shared" si="0"/>
        <v>79</v>
      </c>
      <c r="H9" s="9"/>
      <c r="I9" s="76"/>
      <c r="J9" s="76"/>
      <c r="K9" s="76"/>
      <c r="L9" s="76"/>
      <c r="M9" s="76"/>
      <c r="N9" s="76"/>
      <c r="O9" s="75">
        <v>13</v>
      </c>
      <c r="P9" s="75">
        <v>15</v>
      </c>
      <c r="Q9" s="75"/>
      <c r="R9" s="75">
        <v>13</v>
      </c>
      <c r="S9" s="75">
        <v>15</v>
      </c>
      <c r="T9" s="75">
        <v>18</v>
      </c>
      <c r="U9" s="76">
        <v>5</v>
      </c>
      <c r="V9" s="75"/>
      <c r="W9" s="75"/>
      <c r="X9" s="75"/>
      <c r="Y9" s="75"/>
      <c r="Z9" s="77"/>
      <c r="AA9" s="40"/>
      <c r="AC9" s="41"/>
      <c r="AD9" s="42"/>
      <c r="AE9" s="42"/>
      <c r="AF9" s="42"/>
      <c r="AG9" s="42"/>
      <c r="AH9" s="42"/>
      <c r="AI9" s="42"/>
      <c r="AJ9" s="42"/>
      <c r="AK9" s="42"/>
      <c r="AL9" s="42"/>
      <c r="AM9" s="41"/>
    </row>
    <row r="10" spans="1:27" ht="12.75">
      <c r="A10" s="13">
        <v>7</v>
      </c>
      <c r="B10" s="13" t="s">
        <v>208</v>
      </c>
      <c r="C10" s="14" t="s">
        <v>209</v>
      </c>
      <c r="D10" s="13" t="s">
        <v>71</v>
      </c>
      <c r="E10" s="14" t="s">
        <v>207</v>
      </c>
      <c r="F10" s="13" t="s">
        <v>13</v>
      </c>
      <c r="G10" s="13">
        <f t="shared" si="0"/>
        <v>50</v>
      </c>
      <c r="H10" s="9"/>
      <c r="I10" s="69"/>
      <c r="J10" s="69"/>
      <c r="K10" s="69"/>
      <c r="L10" s="69"/>
      <c r="M10" s="69"/>
      <c r="N10" s="69"/>
      <c r="O10" s="60">
        <v>15</v>
      </c>
      <c r="P10" s="60">
        <v>9</v>
      </c>
      <c r="Q10" s="60"/>
      <c r="R10" s="60"/>
      <c r="S10" s="60">
        <v>15</v>
      </c>
      <c r="T10" s="60">
        <v>9</v>
      </c>
      <c r="U10" s="69">
        <v>2</v>
      </c>
      <c r="V10" s="60"/>
      <c r="W10" s="60"/>
      <c r="X10" s="60"/>
      <c r="Y10" s="60"/>
      <c r="Z10" s="60"/>
      <c r="AA10" s="40"/>
    </row>
    <row r="11" spans="1:39" ht="12.75">
      <c r="A11" s="13">
        <v>8</v>
      </c>
      <c r="B11" s="13" t="s">
        <v>272</v>
      </c>
      <c r="C11" s="14" t="s">
        <v>273</v>
      </c>
      <c r="D11" s="13" t="s">
        <v>71</v>
      </c>
      <c r="E11" s="14" t="s">
        <v>22</v>
      </c>
      <c r="F11" s="13" t="s">
        <v>23</v>
      </c>
      <c r="G11" s="13">
        <f t="shared" si="0"/>
        <v>48</v>
      </c>
      <c r="H11" s="9"/>
      <c r="I11" s="69"/>
      <c r="J11" s="69"/>
      <c r="K11" s="69">
        <v>12</v>
      </c>
      <c r="L11" s="69">
        <v>12</v>
      </c>
      <c r="M11" s="69">
        <v>12</v>
      </c>
      <c r="N11" s="69">
        <v>12</v>
      </c>
      <c r="O11" s="60"/>
      <c r="P11" s="60"/>
      <c r="Q11" s="60"/>
      <c r="R11" s="60"/>
      <c r="S11" s="60"/>
      <c r="T11" s="60"/>
      <c r="U11" s="69"/>
      <c r="V11" s="60"/>
      <c r="W11" s="60"/>
      <c r="X11" s="60"/>
      <c r="Y11" s="60"/>
      <c r="Z11" s="60"/>
      <c r="AA11" s="40"/>
      <c r="AC11" s="2"/>
      <c r="AM11" s="2"/>
    </row>
    <row r="12" spans="1:38" ht="12.75">
      <c r="A12" s="13">
        <v>9</v>
      </c>
      <c r="B12" s="13" t="s">
        <v>73</v>
      </c>
      <c r="C12" s="14" t="s">
        <v>74</v>
      </c>
      <c r="D12" s="13" t="s">
        <v>71</v>
      </c>
      <c r="E12" s="14" t="s">
        <v>32</v>
      </c>
      <c r="F12" s="13" t="s">
        <v>33</v>
      </c>
      <c r="G12" s="13">
        <f t="shared" si="0"/>
        <v>40</v>
      </c>
      <c r="H12" s="11"/>
      <c r="I12" s="72"/>
      <c r="J12" s="72"/>
      <c r="K12" s="72"/>
      <c r="L12" s="72"/>
      <c r="M12" s="72"/>
      <c r="N12" s="72"/>
      <c r="O12" s="71"/>
      <c r="P12" s="71"/>
      <c r="Q12" s="71"/>
      <c r="R12" s="71"/>
      <c r="S12" s="71"/>
      <c r="T12" s="71"/>
      <c r="U12" s="72"/>
      <c r="V12" s="54">
        <v>18</v>
      </c>
      <c r="W12" s="54"/>
      <c r="X12" s="54"/>
      <c r="Y12" s="54"/>
      <c r="Z12" s="54">
        <v>22</v>
      </c>
      <c r="AA12" s="40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2.75">
      <c r="A13" s="13">
        <v>10</v>
      </c>
      <c r="B13" s="13" t="s">
        <v>80</v>
      </c>
      <c r="C13" s="14" t="s">
        <v>81</v>
      </c>
      <c r="D13" s="13" t="s">
        <v>71</v>
      </c>
      <c r="E13" s="14" t="s">
        <v>72</v>
      </c>
      <c r="F13" s="13" t="s">
        <v>13</v>
      </c>
      <c r="G13" s="13">
        <f t="shared" si="0"/>
        <v>37</v>
      </c>
      <c r="H13" s="9"/>
      <c r="I13" s="69"/>
      <c r="J13" s="69"/>
      <c r="K13" s="69"/>
      <c r="L13" s="69"/>
      <c r="M13" s="69"/>
      <c r="N13" s="69"/>
      <c r="O13" s="60"/>
      <c r="P13" s="60"/>
      <c r="Q13" s="60"/>
      <c r="R13" s="60"/>
      <c r="S13" s="60"/>
      <c r="T13" s="60"/>
      <c r="U13" s="69"/>
      <c r="V13" s="13"/>
      <c r="W13" s="13">
        <v>15</v>
      </c>
      <c r="X13" s="13"/>
      <c r="Y13" s="13">
        <v>22</v>
      </c>
      <c r="Z13" s="13"/>
      <c r="AA13" s="40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2.75">
      <c r="A14" s="13">
        <v>11</v>
      </c>
      <c r="B14" s="13" t="s">
        <v>275</v>
      </c>
      <c r="C14" s="14" t="s">
        <v>276</v>
      </c>
      <c r="D14" s="13" t="s">
        <v>71</v>
      </c>
      <c r="E14" s="14" t="s">
        <v>32</v>
      </c>
      <c r="F14" s="13" t="s">
        <v>23</v>
      </c>
      <c r="G14" s="13">
        <f t="shared" si="0"/>
        <v>18</v>
      </c>
      <c r="H14" s="9"/>
      <c r="I14" s="69"/>
      <c r="J14" s="69"/>
      <c r="K14" s="69"/>
      <c r="L14" s="69"/>
      <c r="M14" s="69">
        <v>10</v>
      </c>
      <c r="N14" s="69">
        <v>8</v>
      </c>
      <c r="O14" s="60"/>
      <c r="P14" s="60"/>
      <c r="Q14" s="60"/>
      <c r="R14" s="60"/>
      <c r="S14" s="60"/>
      <c r="T14" s="60"/>
      <c r="U14" s="69"/>
      <c r="V14" s="60"/>
      <c r="W14" s="60"/>
      <c r="X14" s="60"/>
      <c r="Y14" s="60"/>
      <c r="Z14" s="60"/>
      <c r="AA14" s="40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2.75">
      <c r="A15" s="13">
        <v>12</v>
      </c>
      <c r="B15" s="13" t="s">
        <v>238</v>
      </c>
      <c r="C15" s="14" t="s">
        <v>239</v>
      </c>
      <c r="D15" s="13" t="s">
        <v>71</v>
      </c>
      <c r="E15" s="14" t="s">
        <v>77</v>
      </c>
      <c r="F15" s="13" t="s">
        <v>13</v>
      </c>
      <c r="G15" s="13">
        <f t="shared" si="0"/>
        <v>11</v>
      </c>
      <c r="H15" s="9"/>
      <c r="I15" s="69"/>
      <c r="J15" s="69"/>
      <c r="K15" s="69"/>
      <c r="L15" s="69"/>
      <c r="M15" s="69"/>
      <c r="N15" s="69"/>
      <c r="O15" s="60">
        <v>11</v>
      </c>
      <c r="P15" s="60"/>
      <c r="Q15" s="60"/>
      <c r="R15" s="60"/>
      <c r="S15" s="60"/>
      <c r="T15" s="60"/>
      <c r="U15" s="69"/>
      <c r="V15" s="60"/>
      <c r="W15" s="60"/>
      <c r="X15" s="60"/>
      <c r="Y15" s="60"/>
      <c r="Z15" s="60"/>
      <c r="AA15" s="40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2.75">
      <c r="A16" s="13">
        <v>13</v>
      </c>
      <c r="B16" s="13" t="s">
        <v>245</v>
      </c>
      <c r="C16" s="14" t="s">
        <v>246</v>
      </c>
      <c r="D16" s="13" t="s">
        <v>71</v>
      </c>
      <c r="E16" s="14" t="s">
        <v>247</v>
      </c>
      <c r="F16" s="13" t="s">
        <v>13</v>
      </c>
      <c r="G16" s="13">
        <f t="shared" si="0"/>
        <v>8</v>
      </c>
      <c r="H16" s="9"/>
      <c r="I16" s="69"/>
      <c r="J16" s="69"/>
      <c r="K16" s="69"/>
      <c r="L16" s="69"/>
      <c r="M16" s="69"/>
      <c r="N16" s="69"/>
      <c r="O16" s="60"/>
      <c r="P16" s="60"/>
      <c r="Q16" s="60"/>
      <c r="R16" s="60"/>
      <c r="S16" s="60"/>
      <c r="T16" s="60"/>
      <c r="U16" s="69">
        <v>8</v>
      </c>
      <c r="V16" s="60"/>
      <c r="W16" s="60"/>
      <c r="X16" s="60"/>
      <c r="Y16" s="60"/>
      <c r="Z16" s="60"/>
      <c r="AA16" s="40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4.5" customHeight="1">
      <c r="A17" s="28"/>
      <c r="B17" s="29"/>
      <c r="C17" s="42"/>
      <c r="D17" s="42"/>
      <c r="E17" s="42"/>
      <c r="F17" s="43"/>
      <c r="G17" s="31"/>
      <c r="H17" s="42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1"/>
      <c r="AD17" s="2"/>
      <c r="AE17" s="2"/>
      <c r="AF17" s="2"/>
      <c r="AG17" s="2"/>
      <c r="AH17" s="2"/>
      <c r="AI17" s="2"/>
      <c r="AJ17" s="2"/>
      <c r="AK17" s="2"/>
      <c r="AL17" s="2"/>
    </row>
    <row r="18" spans="7:38" ht="12.75">
      <c r="G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30:38" ht="12.75">
      <c r="AD19" s="2"/>
      <c r="AE19" s="2"/>
      <c r="AF19" s="2"/>
      <c r="AG19" s="2"/>
      <c r="AH19" s="2"/>
      <c r="AI19" s="2"/>
      <c r="AJ19" s="2"/>
      <c r="AK19" s="2"/>
      <c r="AL19" s="2"/>
    </row>
  </sheetData>
  <sheetProtection/>
  <mergeCells count="2">
    <mergeCell ref="A1:G1"/>
    <mergeCell ref="AD1:AG1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2" customWidth="1"/>
    <col min="2" max="2" width="12.00390625" style="1" bestFit="1" customWidth="1"/>
    <col min="3" max="3" width="29.57421875" style="0" bestFit="1" customWidth="1"/>
    <col min="4" max="4" width="7.8515625" style="0" bestFit="1" customWidth="1"/>
    <col min="5" max="5" width="44.7109375" style="0" customWidth="1"/>
    <col min="6" max="6" width="4.57421875" style="6" customWidth="1"/>
    <col min="7" max="7" width="5.7109375" style="0" customWidth="1"/>
    <col min="8" max="8" width="0.85546875" style="8" customWidth="1"/>
    <col min="9" max="22" width="4.7109375" style="5" customWidth="1"/>
    <col min="23" max="23" width="0.85546875" style="8" customWidth="1"/>
    <col min="25" max="25" width="0.85546875" style="0" customWidth="1"/>
    <col min="26" max="26" width="7.7109375" style="0" customWidth="1"/>
    <col min="27" max="27" width="55.421875" style="0" customWidth="1"/>
    <col min="28" max="28" width="6.57421875" style="0" customWidth="1"/>
    <col min="29" max="29" width="8.421875" style="0" customWidth="1"/>
    <col min="30" max="30" width="0.85546875" style="0" customWidth="1"/>
    <col min="31" max="31" width="4.421875" style="0" customWidth="1"/>
    <col min="32" max="32" width="4.421875" style="0" bestFit="1" customWidth="1"/>
    <col min="33" max="33" width="4.421875" style="0" customWidth="1"/>
    <col min="34" max="34" width="0.85546875" style="0" customWidth="1"/>
  </cols>
  <sheetData>
    <row r="1" spans="1:34" s="3" customFormat="1" ht="182.25">
      <c r="A1" s="103" t="s">
        <v>286</v>
      </c>
      <c r="B1" s="104"/>
      <c r="C1" s="104"/>
      <c r="D1" s="104"/>
      <c r="E1" s="104"/>
      <c r="F1" s="104"/>
      <c r="G1" s="105"/>
      <c r="H1" s="9"/>
      <c r="I1" s="20" t="s">
        <v>267</v>
      </c>
      <c r="J1" s="20" t="s">
        <v>266</v>
      </c>
      <c r="K1" s="20" t="s">
        <v>260</v>
      </c>
      <c r="L1" s="20" t="s">
        <v>256</v>
      </c>
      <c r="M1" s="20" t="s">
        <v>255</v>
      </c>
      <c r="N1" s="20" t="s">
        <v>254</v>
      </c>
      <c r="O1" s="63" t="s">
        <v>134</v>
      </c>
      <c r="P1" s="63" t="s">
        <v>131</v>
      </c>
      <c r="Q1" s="63" t="s">
        <v>130</v>
      </c>
      <c r="R1" s="63" t="s">
        <v>127</v>
      </c>
      <c r="S1" s="63" t="s">
        <v>126</v>
      </c>
      <c r="T1" s="63" t="s">
        <v>125</v>
      </c>
      <c r="U1" s="82" t="s">
        <v>86</v>
      </c>
      <c r="V1" s="20" t="s">
        <v>243</v>
      </c>
      <c r="W1" s="36"/>
      <c r="Y1" s="36"/>
      <c r="Z1" s="106" t="s">
        <v>287</v>
      </c>
      <c r="AA1" s="107"/>
      <c r="AB1" s="107"/>
      <c r="AC1" s="108"/>
      <c r="AD1" s="49"/>
      <c r="AE1" s="20" t="s">
        <v>285</v>
      </c>
      <c r="AF1" s="63" t="s">
        <v>135</v>
      </c>
      <c r="AG1" s="20" t="s">
        <v>243</v>
      </c>
      <c r="AH1" s="36"/>
    </row>
    <row r="2" spans="1:34" s="4" customFormat="1" ht="10.5" customHeight="1">
      <c r="A2" s="13"/>
      <c r="B2" s="15"/>
      <c r="C2" s="16"/>
      <c r="D2" s="17"/>
      <c r="E2" s="18"/>
      <c r="F2" s="17"/>
      <c r="G2" s="17"/>
      <c r="H2" s="12"/>
      <c r="I2" s="17" t="s">
        <v>244</v>
      </c>
      <c r="J2" s="17" t="s">
        <v>244</v>
      </c>
      <c r="K2" s="17" t="s">
        <v>244</v>
      </c>
      <c r="L2" s="17" t="s">
        <v>244</v>
      </c>
      <c r="M2" s="17" t="s">
        <v>244</v>
      </c>
      <c r="N2" s="17" t="s">
        <v>244</v>
      </c>
      <c r="O2" s="64" t="s">
        <v>8</v>
      </c>
      <c r="P2" s="64" t="s">
        <v>8</v>
      </c>
      <c r="Q2" s="64" t="s">
        <v>8</v>
      </c>
      <c r="R2" s="64" t="s">
        <v>8</v>
      </c>
      <c r="S2" s="64" t="s">
        <v>8</v>
      </c>
      <c r="T2" s="64" t="s">
        <v>8</v>
      </c>
      <c r="U2" s="83" t="s">
        <v>8</v>
      </c>
      <c r="V2" s="17" t="s">
        <v>244</v>
      </c>
      <c r="W2" s="37"/>
      <c r="Y2" s="37"/>
      <c r="Z2" s="50"/>
      <c r="AA2" s="51"/>
      <c r="AB2" s="52"/>
      <c r="AC2" s="52"/>
      <c r="AD2" s="40"/>
      <c r="AE2" s="13" t="s">
        <v>244</v>
      </c>
      <c r="AF2" s="69" t="s">
        <v>8</v>
      </c>
      <c r="AG2" s="13" t="s">
        <v>244</v>
      </c>
      <c r="AH2" s="37"/>
    </row>
    <row r="3" spans="1:34" s="3" customFormat="1" ht="12.75">
      <c r="A3" s="19" t="s">
        <v>3</v>
      </c>
      <c r="B3" s="19" t="s">
        <v>1</v>
      </c>
      <c r="C3" s="19" t="s">
        <v>2</v>
      </c>
      <c r="D3" s="19" t="s">
        <v>5</v>
      </c>
      <c r="E3" s="19" t="s">
        <v>0</v>
      </c>
      <c r="F3" s="19" t="s">
        <v>6</v>
      </c>
      <c r="G3" s="19" t="s">
        <v>4</v>
      </c>
      <c r="H3" s="10"/>
      <c r="I3" s="22">
        <v>14</v>
      </c>
      <c r="J3" s="22">
        <v>13</v>
      </c>
      <c r="K3" s="22">
        <v>12</v>
      </c>
      <c r="L3" s="22">
        <v>11</v>
      </c>
      <c r="M3" s="22">
        <v>10</v>
      </c>
      <c r="N3" s="22">
        <v>9</v>
      </c>
      <c r="O3" s="65">
        <v>8</v>
      </c>
      <c r="P3" s="65">
        <v>7</v>
      </c>
      <c r="Q3" s="65">
        <v>6</v>
      </c>
      <c r="R3" s="65">
        <v>5</v>
      </c>
      <c r="S3" s="65">
        <v>4</v>
      </c>
      <c r="T3" s="65">
        <v>3</v>
      </c>
      <c r="U3" s="84">
        <v>2</v>
      </c>
      <c r="V3" s="22">
        <v>1</v>
      </c>
      <c r="W3" s="38"/>
      <c r="Y3" s="38"/>
      <c r="Z3" s="19" t="s">
        <v>3</v>
      </c>
      <c r="AA3" s="19" t="s">
        <v>0</v>
      </c>
      <c r="AB3" s="19" t="s">
        <v>6</v>
      </c>
      <c r="AC3" s="19" t="s">
        <v>4</v>
      </c>
      <c r="AD3" s="53"/>
      <c r="AE3" s="22">
        <v>3</v>
      </c>
      <c r="AF3" s="84">
        <v>2</v>
      </c>
      <c r="AG3" s="22">
        <v>1</v>
      </c>
      <c r="AH3" s="38"/>
    </row>
    <row r="4" spans="1:34" ht="12.75">
      <c r="A4" s="13">
        <v>1</v>
      </c>
      <c r="B4" s="13" t="s">
        <v>87</v>
      </c>
      <c r="C4" s="14" t="s">
        <v>88</v>
      </c>
      <c r="D4" s="13" t="s">
        <v>89</v>
      </c>
      <c r="E4" s="14" t="s">
        <v>28</v>
      </c>
      <c r="F4" s="13" t="s">
        <v>13</v>
      </c>
      <c r="G4" s="13">
        <f aca="true" t="shared" si="0" ref="G4:G18">SUM(I4:V4)</f>
        <v>231</v>
      </c>
      <c r="H4" s="11"/>
      <c r="I4" s="24">
        <v>15</v>
      </c>
      <c r="J4" s="24">
        <v>15</v>
      </c>
      <c r="K4" s="24">
        <v>15</v>
      </c>
      <c r="L4" s="24">
        <v>12</v>
      </c>
      <c r="M4" s="24">
        <v>12</v>
      </c>
      <c r="N4" s="24">
        <v>15</v>
      </c>
      <c r="O4" s="66">
        <v>25</v>
      </c>
      <c r="P4" s="66">
        <v>22</v>
      </c>
      <c r="Q4" s="66">
        <v>25</v>
      </c>
      <c r="R4" s="66"/>
      <c r="S4" s="66">
        <v>20</v>
      </c>
      <c r="T4" s="66">
        <v>15</v>
      </c>
      <c r="U4" s="85">
        <v>25</v>
      </c>
      <c r="V4" s="24">
        <v>15</v>
      </c>
      <c r="W4" s="39"/>
      <c r="Y4" s="39"/>
      <c r="Z4" s="54">
        <v>1</v>
      </c>
      <c r="AA4" s="14" t="s">
        <v>28</v>
      </c>
      <c r="AB4" s="13" t="s">
        <v>13</v>
      </c>
      <c r="AC4" s="13">
        <f aca="true" t="shared" si="1" ref="AC4:AC14">SUM(AE4:AG4)</f>
        <v>231</v>
      </c>
      <c r="AD4" s="53"/>
      <c r="AE4" s="54">
        <v>84</v>
      </c>
      <c r="AF4" s="88">
        <v>132</v>
      </c>
      <c r="AG4" s="54">
        <v>15</v>
      </c>
      <c r="AH4" s="39"/>
    </row>
    <row r="5" spans="1:34" ht="12.75">
      <c r="A5" s="13">
        <v>2</v>
      </c>
      <c r="B5" s="13" t="s">
        <v>90</v>
      </c>
      <c r="C5" s="14" t="s">
        <v>91</v>
      </c>
      <c r="D5" s="13" t="s">
        <v>89</v>
      </c>
      <c r="E5" s="14" t="s">
        <v>92</v>
      </c>
      <c r="F5" s="13" t="s">
        <v>93</v>
      </c>
      <c r="G5" s="13">
        <f t="shared" si="0"/>
        <v>179</v>
      </c>
      <c r="H5" s="9"/>
      <c r="I5" s="25">
        <v>12</v>
      </c>
      <c r="J5" s="25"/>
      <c r="K5" s="25">
        <v>10</v>
      </c>
      <c r="L5" s="25">
        <v>15</v>
      </c>
      <c r="M5" s="25">
        <v>15</v>
      </c>
      <c r="N5" s="25">
        <v>12</v>
      </c>
      <c r="O5" s="67">
        <v>22</v>
      </c>
      <c r="P5" s="67">
        <v>25</v>
      </c>
      <c r="Q5" s="67">
        <v>12</v>
      </c>
      <c r="R5" s="67"/>
      <c r="S5" s="67"/>
      <c r="T5" s="67">
        <v>22</v>
      </c>
      <c r="U5" s="86">
        <v>22</v>
      </c>
      <c r="V5" s="25">
        <v>12</v>
      </c>
      <c r="W5" s="39"/>
      <c r="Y5" s="39"/>
      <c r="Z5" s="13">
        <v>2</v>
      </c>
      <c r="AA5" s="14" t="s">
        <v>96</v>
      </c>
      <c r="AB5" s="13" t="s">
        <v>13</v>
      </c>
      <c r="AC5" s="13">
        <f t="shared" si="1"/>
        <v>218</v>
      </c>
      <c r="AD5" s="40"/>
      <c r="AE5" s="13"/>
      <c r="AF5" s="89">
        <v>218</v>
      </c>
      <c r="AG5" s="13"/>
      <c r="AH5" s="39"/>
    </row>
    <row r="6" spans="1:34" ht="12.75">
      <c r="A6" s="13">
        <v>3</v>
      </c>
      <c r="B6" s="13" t="s">
        <v>94</v>
      </c>
      <c r="C6" s="14" t="s">
        <v>95</v>
      </c>
      <c r="D6" s="13" t="s">
        <v>89</v>
      </c>
      <c r="E6" s="14" t="s">
        <v>96</v>
      </c>
      <c r="F6" s="13" t="s">
        <v>13</v>
      </c>
      <c r="G6" s="13">
        <f t="shared" si="0"/>
        <v>118</v>
      </c>
      <c r="H6" s="11"/>
      <c r="I6" s="24"/>
      <c r="J6" s="24"/>
      <c r="K6" s="24"/>
      <c r="L6" s="24"/>
      <c r="M6" s="24"/>
      <c r="N6" s="24"/>
      <c r="O6" s="66"/>
      <c r="P6" s="66">
        <v>20</v>
      </c>
      <c r="Q6" s="66">
        <v>22</v>
      </c>
      <c r="R6" s="66">
        <v>22</v>
      </c>
      <c r="S6" s="66">
        <v>22</v>
      </c>
      <c r="T6" s="66">
        <v>12</v>
      </c>
      <c r="U6" s="85">
        <v>20</v>
      </c>
      <c r="V6" s="24"/>
      <c r="W6" s="39"/>
      <c r="X6" s="2"/>
      <c r="Y6" s="39"/>
      <c r="Z6" s="54">
        <v>3</v>
      </c>
      <c r="AA6" s="14" t="s">
        <v>92</v>
      </c>
      <c r="AB6" s="13" t="s">
        <v>93</v>
      </c>
      <c r="AC6" s="13">
        <f t="shared" si="1"/>
        <v>179</v>
      </c>
      <c r="AD6" s="53"/>
      <c r="AE6" s="54">
        <v>64</v>
      </c>
      <c r="AF6" s="88">
        <v>103</v>
      </c>
      <c r="AG6" s="54">
        <v>12</v>
      </c>
      <c r="AH6" s="39"/>
    </row>
    <row r="7" spans="1:34" ht="12.75">
      <c r="A7" s="13">
        <v>4</v>
      </c>
      <c r="B7" s="13" t="s">
        <v>103</v>
      </c>
      <c r="C7" s="14" t="s">
        <v>104</v>
      </c>
      <c r="D7" s="13" t="s">
        <v>89</v>
      </c>
      <c r="E7" s="14" t="s">
        <v>96</v>
      </c>
      <c r="F7" s="13" t="s">
        <v>13</v>
      </c>
      <c r="G7" s="13">
        <f t="shared" si="0"/>
        <v>112</v>
      </c>
      <c r="H7" s="11"/>
      <c r="I7" s="24"/>
      <c r="J7" s="24"/>
      <c r="K7" s="24"/>
      <c r="L7" s="24"/>
      <c r="M7" s="24"/>
      <c r="N7" s="24"/>
      <c r="O7" s="66">
        <v>20</v>
      </c>
      <c r="P7" s="66"/>
      <c r="Q7" s="66">
        <v>20</v>
      </c>
      <c r="R7" s="66">
        <v>22</v>
      </c>
      <c r="S7" s="66">
        <v>18</v>
      </c>
      <c r="T7" s="66">
        <v>20</v>
      </c>
      <c r="U7" s="85">
        <v>12</v>
      </c>
      <c r="V7" s="24"/>
      <c r="W7" s="39"/>
      <c r="Y7" s="39"/>
      <c r="Z7" s="13">
        <v>4</v>
      </c>
      <c r="AA7" s="14" t="s">
        <v>99</v>
      </c>
      <c r="AB7" s="13" t="s">
        <v>23</v>
      </c>
      <c r="AC7" s="13">
        <f t="shared" si="1"/>
        <v>97</v>
      </c>
      <c r="AD7" s="53"/>
      <c r="AE7" s="54"/>
      <c r="AF7" s="88">
        <v>97</v>
      </c>
      <c r="AG7" s="54"/>
      <c r="AH7" s="39"/>
    </row>
    <row r="8" spans="1:34" s="2" customFormat="1" ht="12.75">
      <c r="A8" s="13">
        <v>5</v>
      </c>
      <c r="B8" s="13" t="s">
        <v>97</v>
      </c>
      <c r="C8" s="14" t="s">
        <v>98</v>
      </c>
      <c r="D8" s="13" t="s">
        <v>89</v>
      </c>
      <c r="E8" s="14" t="s">
        <v>99</v>
      </c>
      <c r="F8" s="13" t="s">
        <v>23</v>
      </c>
      <c r="G8" s="13">
        <f t="shared" si="0"/>
        <v>97</v>
      </c>
      <c r="H8" s="11"/>
      <c r="I8" s="24"/>
      <c r="J8" s="24"/>
      <c r="K8" s="24"/>
      <c r="L8" s="24"/>
      <c r="M8" s="24"/>
      <c r="N8" s="24"/>
      <c r="O8" s="66">
        <v>18</v>
      </c>
      <c r="P8" s="66">
        <v>18</v>
      </c>
      <c r="Q8" s="66">
        <v>18</v>
      </c>
      <c r="R8" s="66"/>
      <c r="S8" s="66">
        <v>25</v>
      </c>
      <c r="T8" s="66"/>
      <c r="U8" s="85">
        <v>18</v>
      </c>
      <c r="V8" s="24"/>
      <c r="W8" s="39"/>
      <c r="X8"/>
      <c r="Y8" s="39"/>
      <c r="Z8" s="54">
        <v>5</v>
      </c>
      <c r="AA8" s="14" t="s">
        <v>102</v>
      </c>
      <c r="AB8" s="13" t="s">
        <v>23</v>
      </c>
      <c r="AC8" s="13">
        <f t="shared" si="1"/>
        <v>93</v>
      </c>
      <c r="AD8" s="39"/>
      <c r="AE8" s="13">
        <v>34</v>
      </c>
      <c r="AF8" s="89">
        <v>51</v>
      </c>
      <c r="AG8" s="13">
        <v>8</v>
      </c>
      <c r="AH8" s="39"/>
    </row>
    <row r="9" spans="1:34" s="2" customFormat="1" ht="12.75">
      <c r="A9" s="13">
        <v>6</v>
      </c>
      <c r="B9" s="26" t="s">
        <v>100</v>
      </c>
      <c r="C9" s="27" t="s">
        <v>101</v>
      </c>
      <c r="D9" s="26" t="s">
        <v>89</v>
      </c>
      <c r="E9" s="27" t="s">
        <v>102</v>
      </c>
      <c r="F9" s="26" t="s">
        <v>23</v>
      </c>
      <c r="G9" s="13">
        <f t="shared" si="0"/>
        <v>93</v>
      </c>
      <c r="H9" s="11"/>
      <c r="I9" s="24">
        <v>7</v>
      </c>
      <c r="J9" s="101"/>
      <c r="K9" s="101">
        <v>8</v>
      </c>
      <c r="L9" s="101">
        <v>6</v>
      </c>
      <c r="M9" s="101">
        <v>6</v>
      </c>
      <c r="N9" s="101">
        <v>7</v>
      </c>
      <c r="O9" s="90">
        <v>15</v>
      </c>
      <c r="P9" s="90"/>
      <c r="Q9" s="90">
        <v>15</v>
      </c>
      <c r="R9" s="90"/>
      <c r="S9" s="90"/>
      <c r="T9" s="90">
        <v>6</v>
      </c>
      <c r="U9" s="91">
        <v>15</v>
      </c>
      <c r="V9" s="24">
        <v>8</v>
      </c>
      <c r="W9" s="39"/>
      <c r="Y9" s="39"/>
      <c r="Z9" s="13">
        <v>6</v>
      </c>
      <c r="AA9" s="14" t="s">
        <v>22</v>
      </c>
      <c r="AB9" s="13" t="s">
        <v>23</v>
      </c>
      <c r="AC9" s="13">
        <f t="shared" si="1"/>
        <v>87</v>
      </c>
      <c r="AD9" s="40"/>
      <c r="AE9" s="13">
        <v>33</v>
      </c>
      <c r="AF9" s="89">
        <v>44</v>
      </c>
      <c r="AG9" s="13">
        <v>10</v>
      </c>
      <c r="AH9" s="39"/>
    </row>
    <row r="10" spans="1:34" s="2" customFormat="1" ht="12.75">
      <c r="A10" s="13">
        <v>7</v>
      </c>
      <c r="B10" s="26" t="s">
        <v>121</v>
      </c>
      <c r="C10" s="27" t="s">
        <v>122</v>
      </c>
      <c r="D10" s="26" t="s">
        <v>89</v>
      </c>
      <c r="E10" s="27" t="s">
        <v>22</v>
      </c>
      <c r="F10" s="26" t="s">
        <v>23</v>
      </c>
      <c r="G10" s="13">
        <f t="shared" si="0"/>
        <v>87</v>
      </c>
      <c r="H10" s="11"/>
      <c r="I10" s="24">
        <v>8</v>
      </c>
      <c r="J10" s="101"/>
      <c r="K10" s="101">
        <v>12</v>
      </c>
      <c r="L10" s="101"/>
      <c r="M10" s="101">
        <v>7</v>
      </c>
      <c r="N10" s="101">
        <v>6</v>
      </c>
      <c r="O10" s="90"/>
      <c r="P10" s="90">
        <v>15</v>
      </c>
      <c r="Q10" s="90"/>
      <c r="R10" s="90"/>
      <c r="S10" s="90"/>
      <c r="T10" s="90">
        <v>25</v>
      </c>
      <c r="U10" s="91">
        <v>4</v>
      </c>
      <c r="V10" s="24">
        <v>10</v>
      </c>
      <c r="W10" s="39"/>
      <c r="Y10" s="39"/>
      <c r="Z10" s="54">
        <v>7</v>
      </c>
      <c r="AA10" s="14" t="s">
        <v>113</v>
      </c>
      <c r="AB10" s="13" t="s">
        <v>13</v>
      </c>
      <c r="AC10" s="13">
        <f t="shared" si="1"/>
        <v>44</v>
      </c>
      <c r="AD10" s="53"/>
      <c r="AE10" s="54"/>
      <c r="AF10" s="88">
        <v>44</v>
      </c>
      <c r="AG10" s="54"/>
      <c r="AH10" s="39"/>
    </row>
    <row r="11" spans="1:34" s="2" customFormat="1" ht="12.75">
      <c r="A11" s="13">
        <v>8</v>
      </c>
      <c r="B11" s="26" t="s">
        <v>111</v>
      </c>
      <c r="C11" s="27" t="s">
        <v>112</v>
      </c>
      <c r="D11" s="26" t="s">
        <v>89</v>
      </c>
      <c r="E11" s="27" t="s">
        <v>113</v>
      </c>
      <c r="F11" s="26" t="s">
        <v>13</v>
      </c>
      <c r="G11" s="13">
        <f t="shared" si="0"/>
        <v>44</v>
      </c>
      <c r="H11" s="11"/>
      <c r="I11" s="24"/>
      <c r="J11" s="101"/>
      <c r="K11" s="101"/>
      <c r="L11" s="101"/>
      <c r="M11" s="101"/>
      <c r="N11" s="101"/>
      <c r="O11" s="90"/>
      <c r="P11" s="90">
        <v>7</v>
      </c>
      <c r="Q11" s="90"/>
      <c r="R11" s="90"/>
      <c r="S11" s="90">
        <v>12</v>
      </c>
      <c r="T11" s="90">
        <v>18</v>
      </c>
      <c r="U11" s="91">
        <v>7</v>
      </c>
      <c r="V11" s="24"/>
      <c r="W11" s="39"/>
      <c r="Y11" s="39"/>
      <c r="Z11" s="13">
        <v>8</v>
      </c>
      <c r="AA11" s="14" t="s">
        <v>119</v>
      </c>
      <c r="AB11" s="13" t="s">
        <v>120</v>
      </c>
      <c r="AC11" s="13">
        <f t="shared" si="1"/>
        <v>40</v>
      </c>
      <c r="AD11" s="40"/>
      <c r="AE11" s="13"/>
      <c r="AF11" s="89">
        <v>40</v>
      </c>
      <c r="AG11" s="13"/>
      <c r="AH11" s="39"/>
    </row>
    <row r="12" spans="1:34" s="2" customFormat="1" ht="12.75">
      <c r="A12" s="13">
        <v>9</v>
      </c>
      <c r="B12" s="26" t="s">
        <v>117</v>
      </c>
      <c r="C12" s="27" t="s">
        <v>118</v>
      </c>
      <c r="D12" s="26" t="s">
        <v>89</v>
      </c>
      <c r="E12" s="27" t="s">
        <v>119</v>
      </c>
      <c r="F12" s="26" t="s">
        <v>120</v>
      </c>
      <c r="G12" s="13">
        <f t="shared" si="0"/>
        <v>40</v>
      </c>
      <c r="H12" s="11"/>
      <c r="I12" s="24"/>
      <c r="J12" s="101"/>
      <c r="K12" s="101"/>
      <c r="L12" s="101"/>
      <c r="M12" s="101"/>
      <c r="N12" s="101"/>
      <c r="O12" s="90"/>
      <c r="P12" s="90">
        <v>12</v>
      </c>
      <c r="Q12" s="90"/>
      <c r="R12" s="90"/>
      <c r="S12" s="90">
        <v>15</v>
      </c>
      <c r="T12" s="90">
        <v>8</v>
      </c>
      <c r="U12" s="91">
        <v>5</v>
      </c>
      <c r="V12" s="24"/>
      <c r="W12" s="39"/>
      <c r="Y12" s="39"/>
      <c r="Z12" s="54">
        <v>9</v>
      </c>
      <c r="AA12" s="14" t="s">
        <v>107</v>
      </c>
      <c r="AB12" s="13" t="s">
        <v>23</v>
      </c>
      <c r="AC12" s="13">
        <f t="shared" si="1"/>
        <v>29</v>
      </c>
      <c r="AD12" s="53"/>
      <c r="AE12" s="54"/>
      <c r="AF12" s="88">
        <v>22</v>
      </c>
      <c r="AG12" s="54">
        <v>7</v>
      </c>
      <c r="AH12" s="39"/>
    </row>
    <row r="13" spans="1:34" s="2" customFormat="1" ht="12.75">
      <c r="A13" s="13">
        <v>10</v>
      </c>
      <c r="B13" s="26" t="s">
        <v>105</v>
      </c>
      <c r="C13" s="27" t="s">
        <v>106</v>
      </c>
      <c r="D13" s="26" t="s">
        <v>89</v>
      </c>
      <c r="E13" s="27" t="s">
        <v>107</v>
      </c>
      <c r="F13" s="26" t="s">
        <v>23</v>
      </c>
      <c r="G13" s="13">
        <f t="shared" si="0"/>
        <v>29</v>
      </c>
      <c r="H13" s="11"/>
      <c r="I13" s="24"/>
      <c r="J13" s="101"/>
      <c r="K13" s="101"/>
      <c r="L13" s="101"/>
      <c r="M13" s="101"/>
      <c r="N13" s="101"/>
      <c r="O13" s="90">
        <v>12</v>
      </c>
      <c r="P13" s="90"/>
      <c r="Q13" s="90"/>
      <c r="R13" s="90"/>
      <c r="S13" s="90"/>
      <c r="T13" s="90"/>
      <c r="U13" s="91">
        <v>10</v>
      </c>
      <c r="V13" s="24">
        <v>7</v>
      </c>
      <c r="W13" s="39"/>
      <c r="Y13" s="39"/>
      <c r="Z13" s="13">
        <v>10</v>
      </c>
      <c r="AA13" s="14" t="s">
        <v>110</v>
      </c>
      <c r="AB13" s="13" t="s">
        <v>13</v>
      </c>
      <c r="AC13" s="13">
        <f t="shared" si="1"/>
        <v>26</v>
      </c>
      <c r="AD13" s="39"/>
      <c r="AE13" s="13"/>
      <c r="AF13" s="89">
        <v>26</v>
      </c>
      <c r="AG13" s="13"/>
      <c r="AH13" s="39"/>
    </row>
    <row r="14" spans="1:34" s="2" customFormat="1" ht="12.75">
      <c r="A14" s="13">
        <v>11</v>
      </c>
      <c r="B14" s="26" t="s">
        <v>108</v>
      </c>
      <c r="C14" s="27" t="s">
        <v>109</v>
      </c>
      <c r="D14" s="26" t="s">
        <v>89</v>
      </c>
      <c r="E14" s="27" t="s">
        <v>110</v>
      </c>
      <c r="F14" s="26" t="s">
        <v>13</v>
      </c>
      <c r="G14" s="13">
        <f t="shared" si="0"/>
        <v>26</v>
      </c>
      <c r="H14" s="11"/>
      <c r="I14" s="24"/>
      <c r="J14" s="101"/>
      <c r="K14" s="101"/>
      <c r="L14" s="101"/>
      <c r="M14" s="101"/>
      <c r="N14" s="101"/>
      <c r="O14" s="90">
        <v>8</v>
      </c>
      <c r="P14" s="90"/>
      <c r="Q14" s="90"/>
      <c r="R14" s="90"/>
      <c r="S14" s="90"/>
      <c r="T14" s="90">
        <v>10</v>
      </c>
      <c r="U14" s="91">
        <v>8</v>
      </c>
      <c r="V14" s="24"/>
      <c r="W14" s="40"/>
      <c r="X14"/>
      <c r="Y14" s="39"/>
      <c r="Z14" s="54">
        <v>11</v>
      </c>
      <c r="AA14" s="14" t="s">
        <v>72</v>
      </c>
      <c r="AB14" s="13" t="s">
        <v>13</v>
      </c>
      <c r="AC14" s="13">
        <f t="shared" si="1"/>
        <v>23</v>
      </c>
      <c r="AD14" s="53"/>
      <c r="AE14" s="54"/>
      <c r="AF14" s="88">
        <v>23</v>
      </c>
      <c r="AG14" s="54"/>
      <c r="AH14" s="39"/>
    </row>
    <row r="15" spans="1:34" s="2" customFormat="1" ht="12.75">
      <c r="A15" s="13">
        <v>12</v>
      </c>
      <c r="B15" s="26" t="s">
        <v>123</v>
      </c>
      <c r="C15" s="27" t="s">
        <v>124</v>
      </c>
      <c r="D15" s="26" t="s">
        <v>89</v>
      </c>
      <c r="E15" s="27" t="s">
        <v>72</v>
      </c>
      <c r="F15" s="26" t="s">
        <v>13</v>
      </c>
      <c r="G15" s="13">
        <f t="shared" si="0"/>
        <v>23</v>
      </c>
      <c r="H15" s="9"/>
      <c r="I15" s="25"/>
      <c r="J15" s="102"/>
      <c r="K15" s="102"/>
      <c r="L15" s="102"/>
      <c r="M15" s="102"/>
      <c r="N15" s="102"/>
      <c r="O15" s="68">
        <v>10</v>
      </c>
      <c r="P15" s="68"/>
      <c r="Q15" s="68"/>
      <c r="R15" s="68"/>
      <c r="S15" s="68">
        <v>10</v>
      </c>
      <c r="T15" s="68"/>
      <c r="U15" s="92">
        <v>3</v>
      </c>
      <c r="V15" s="25"/>
      <c r="W15" s="39"/>
      <c r="Y15" s="41"/>
      <c r="Z15" s="42"/>
      <c r="AA15" s="42"/>
      <c r="AB15" s="42"/>
      <c r="AC15" s="42"/>
      <c r="AD15" s="41"/>
      <c r="AE15" s="42"/>
      <c r="AF15" s="42"/>
      <c r="AG15" s="42"/>
      <c r="AH15" s="41"/>
    </row>
    <row r="16" spans="1:34" ht="12.75">
      <c r="A16" s="13">
        <v>13</v>
      </c>
      <c r="B16" s="26" t="s">
        <v>128</v>
      </c>
      <c r="C16" s="27" t="s">
        <v>129</v>
      </c>
      <c r="D16" s="26" t="s">
        <v>89</v>
      </c>
      <c r="E16" s="27" t="s">
        <v>96</v>
      </c>
      <c r="F16" s="26" t="s">
        <v>13</v>
      </c>
      <c r="G16" s="13">
        <f t="shared" si="0"/>
        <v>22</v>
      </c>
      <c r="H16" s="9"/>
      <c r="I16" s="25"/>
      <c r="J16" s="25"/>
      <c r="K16" s="25"/>
      <c r="L16" s="25"/>
      <c r="M16" s="25"/>
      <c r="N16" s="25"/>
      <c r="O16" s="67"/>
      <c r="P16" s="67"/>
      <c r="Q16" s="67"/>
      <c r="R16" s="67">
        <v>22</v>
      </c>
      <c r="S16" s="67"/>
      <c r="T16" s="67"/>
      <c r="U16" s="67"/>
      <c r="V16" s="25"/>
      <c r="W16" s="40"/>
      <c r="Y16" s="2"/>
      <c r="AH16" s="2"/>
    </row>
    <row r="17" spans="1:34" ht="12.75">
      <c r="A17" s="13">
        <v>14</v>
      </c>
      <c r="B17" s="13" t="s">
        <v>114</v>
      </c>
      <c r="C17" s="14" t="s">
        <v>115</v>
      </c>
      <c r="D17" s="13" t="s">
        <v>89</v>
      </c>
      <c r="E17" s="14" t="s">
        <v>116</v>
      </c>
      <c r="F17" s="13" t="s">
        <v>13</v>
      </c>
      <c r="G17" s="13">
        <f t="shared" si="0"/>
        <v>21</v>
      </c>
      <c r="H17" s="11"/>
      <c r="I17" s="24"/>
      <c r="J17" s="24"/>
      <c r="K17" s="24"/>
      <c r="L17" s="24"/>
      <c r="M17" s="24"/>
      <c r="N17" s="24"/>
      <c r="O17" s="66"/>
      <c r="P17" s="66">
        <v>8</v>
      </c>
      <c r="Q17" s="66"/>
      <c r="R17" s="66"/>
      <c r="S17" s="66"/>
      <c r="T17" s="66">
        <v>7</v>
      </c>
      <c r="U17" s="66">
        <v>6</v>
      </c>
      <c r="V17" s="24"/>
      <c r="W17" s="39"/>
      <c r="X17" s="2"/>
      <c r="Y17" s="2"/>
      <c r="AH17" s="2"/>
    </row>
    <row r="18" spans="1:34" ht="12.75">
      <c r="A18" s="13">
        <v>15</v>
      </c>
      <c r="B18" s="13" t="s">
        <v>132</v>
      </c>
      <c r="C18" s="14" t="s">
        <v>133</v>
      </c>
      <c r="D18" s="13" t="s">
        <v>89</v>
      </c>
      <c r="E18" s="14" t="s">
        <v>96</v>
      </c>
      <c r="F18" s="13" t="s">
        <v>13</v>
      </c>
      <c r="G18" s="13">
        <f t="shared" si="0"/>
        <v>10</v>
      </c>
      <c r="H18" s="9"/>
      <c r="I18" s="25"/>
      <c r="J18" s="25"/>
      <c r="K18" s="25"/>
      <c r="L18" s="25"/>
      <c r="M18" s="25"/>
      <c r="N18" s="25"/>
      <c r="O18" s="67"/>
      <c r="P18" s="67">
        <v>10</v>
      </c>
      <c r="Q18" s="67"/>
      <c r="R18" s="67"/>
      <c r="S18" s="67"/>
      <c r="T18" s="67"/>
      <c r="U18" s="67"/>
      <c r="V18" s="25"/>
      <c r="W18" s="40"/>
      <c r="Y18" s="2"/>
      <c r="AH18" s="2"/>
    </row>
    <row r="19" spans="1:34" ht="4.5" customHeight="1">
      <c r="A19" s="28"/>
      <c r="B19" s="29"/>
      <c r="C19" s="42"/>
      <c r="D19" s="42"/>
      <c r="E19" s="42"/>
      <c r="F19" s="43"/>
      <c r="G19" s="31"/>
      <c r="H19" s="42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1"/>
      <c r="Y19" s="2"/>
      <c r="AH19" s="2"/>
    </row>
    <row r="20" spans="7:34" ht="12.75">
      <c r="G20" s="2"/>
      <c r="Y20" s="2"/>
      <c r="AH20" s="2"/>
    </row>
    <row r="21" spans="26:33" ht="12.75">
      <c r="Z21" s="2"/>
      <c r="AB21" s="2"/>
      <c r="AC21" s="2"/>
      <c r="AD21" s="2"/>
      <c r="AE21" s="2"/>
      <c r="AF21" s="2"/>
      <c r="AG21" s="2"/>
    </row>
    <row r="22" spans="25:34" ht="12.75">
      <c r="Y22" s="2"/>
      <c r="AH22" s="2"/>
    </row>
    <row r="23" spans="26:33" ht="12.75">
      <c r="Z23" s="2"/>
      <c r="AB23" s="2"/>
      <c r="AC23" s="2"/>
      <c r="AD23" s="2"/>
      <c r="AE23" s="2"/>
      <c r="AF23" s="2"/>
      <c r="AG23" s="2"/>
    </row>
    <row r="24" spans="25:34" ht="12.75">
      <c r="Y24" s="2"/>
      <c r="AH24" s="2"/>
    </row>
    <row r="25" spans="26:33" ht="12.75">
      <c r="Z25" s="2"/>
      <c r="AB25" s="2"/>
      <c r="AC25" s="2"/>
      <c r="AD25" s="2"/>
      <c r="AE25" s="2"/>
      <c r="AF25" s="2"/>
      <c r="AG25" s="2"/>
    </row>
  </sheetData>
  <sheetProtection/>
  <mergeCells count="2">
    <mergeCell ref="Z1:AC1"/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2" customWidth="1"/>
    <col min="2" max="2" width="12.421875" style="1" customWidth="1"/>
    <col min="3" max="3" width="32.28125" style="0" bestFit="1" customWidth="1"/>
    <col min="4" max="4" width="7.8515625" style="0" bestFit="1" customWidth="1"/>
    <col min="5" max="5" width="44.7109375" style="0" customWidth="1"/>
    <col min="6" max="6" width="4.57421875" style="6" customWidth="1"/>
    <col min="7" max="7" width="5.7109375" style="0" customWidth="1"/>
    <col min="8" max="8" width="0.85546875" style="8" customWidth="1"/>
    <col min="9" max="20" width="4.7109375" style="5" customWidth="1"/>
    <col min="21" max="21" width="0.85546875" style="8" customWidth="1"/>
    <col min="23" max="23" width="0.85546875" style="0" customWidth="1"/>
    <col min="24" max="24" width="10.00390625" style="0" customWidth="1"/>
    <col min="25" max="25" width="48.00390625" style="0" customWidth="1"/>
    <col min="26" max="26" width="6.57421875" style="0" customWidth="1"/>
    <col min="27" max="27" width="11.421875" style="0" customWidth="1"/>
    <col min="28" max="28" width="0.85546875" style="0" customWidth="1"/>
    <col min="29" max="29" width="4.421875" style="0" customWidth="1"/>
    <col min="30" max="30" width="4.421875" style="0" bestFit="1" customWidth="1"/>
    <col min="31" max="31" width="4.421875" style="0" customWidth="1"/>
    <col min="32" max="32" width="0.85546875" style="0" customWidth="1"/>
  </cols>
  <sheetData>
    <row r="1" spans="1:32" s="3" customFormat="1" ht="182.25">
      <c r="A1" s="103" t="s">
        <v>279</v>
      </c>
      <c r="B1" s="104"/>
      <c r="C1" s="104"/>
      <c r="D1" s="104"/>
      <c r="E1" s="104"/>
      <c r="F1" s="104"/>
      <c r="G1" s="105"/>
      <c r="H1" s="9"/>
      <c r="I1" s="55" t="s">
        <v>267</v>
      </c>
      <c r="J1" s="55" t="s">
        <v>266</v>
      </c>
      <c r="K1" s="55" t="s">
        <v>260</v>
      </c>
      <c r="L1" s="55" t="s">
        <v>256</v>
      </c>
      <c r="M1" s="55" t="s">
        <v>277</v>
      </c>
      <c r="N1" s="55" t="s">
        <v>254</v>
      </c>
      <c r="O1" s="63" t="s">
        <v>228</v>
      </c>
      <c r="P1" s="63" t="s">
        <v>204</v>
      </c>
      <c r="Q1" s="63" t="s">
        <v>134</v>
      </c>
      <c r="R1" s="63" t="s">
        <v>131</v>
      </c>
      <c r="S1" s="82" t="s">
        <v>136</v>
      </c>
      <c r="T1" s="55" t="s">
        <v>243</v>
      </c>
      <c r="U1" s="36"/>
      <c r="W1" s="36"/>
      <c r="X1" s="106" t="s">
        <v>280</v>
      </c>
      <c r="Y1" s="107"/>
      <c r="Z1" s="107"/>
      <c r="AA1" s="108"/>
      <c r="AB1" s="49"/>
      <c r="AC1" s="55" t="s">
        <v>271</v>
      </c>
      <c r="AD1" s="63" t="s">
        <v>135</v>
      </c>
      <c r="AE1" s="55" t="s">
        <v>243</v>
      </c>
      <c r="AF1" s="36"/>
    </row>
    <row r="2" spans="1:32" s="4" customFormat="1" ht="10.5" customHeight="1">
      <c r="A2" s="13"/>
      <c r="B2" s="15"/>
      <c r="C2" s="16"/>
      <c r="D2" s="17"/>
      <c r="E2" s="18"/>
      <c r="F2" s="17"/>
      <c r="G2" s="17"/>
      <c r="H2" s="12"/>
      <c r="I2" s="56" t="s">
        <v>244</v>
      </c>
      <c r="J2" s="56" t="s">
        <v>244</v>
      </c>
      <c r="K2" s="56" t="s">
        <v>244</v>
      </c>
      <c r="L2" s="56" t="s">
        <v>244</v>
      </c>
      <c r="M2" s="56" t="s">
        <v>244</v>
      </c>
      <c r="N2" s="56" t="s">
        <v>244</v>
      </c>
      <c r="O2" s="64" t="s">
        <v>85</v>
      </c>
      <c r="P2" s="64" t="s">
        <v>85</v>
      </c>
      <c r="Q2" s="64" t="s">
        <v>8</v>
      </c>
      <c r="R2" s="64" t="s">
        <v>8</v>
      </c>
      <c r="S2" s="83" t="s">
        <v>8</v>
      </c>
      <c r="T2" s="56" t="s">
        <v>244</v>
      </c>
      <c r="U2" s="37"/>
      <c r="W2" s="37"/>
      <c r="X2" s="50"/>
      <c r="Y2" s="51"/>
      <c r="Z2" s="52"/>
      <c r="AA2" s="52"/>
      <c r="AB2" s="40"/>
      <c r="AC2" s="60" t="s">
        <v>244</v>
      </c>
      <c r="AD2" s="69" t="s">
        <v>8</v>
      </c>
      <c r="AE2" s="60" t="s">
        <v>244</v>
      </c>
      <c r="AF2" s="37"/>
    </row>
    <row r="3" spans="1:32" s="3" customFormat="1" ht="12.75">
      <c r="A3" s="19" t="s">
        <v>3</v>
      </c>
      <c r="B3" s="19" t="s">
        <v>1</v>
      </c>
      <c r="C3" s="19" t="s">
        <v>2</v>
      </c>
      <c r="D3" s="19" t="s">
        <v>5</v>
      </c>
      <c r="E3" s="19" t="s">
        <v>0</v>
      </c>
      <c r="F3" s="19" t="s">
        <v>6</v>
      </c>
      <c r="G3" s="19" t="s">
        <v>4</v>
      </c>
      <c r="H3" s="10"/>
      <c r="I3" s="78">
        <v>12</v>
      </c>
      <c r="J3" s="78">
        <v>11</v>
      </c>
      <c r="K3" s="78">
        <v>10</v>
      </c>
      <c r="L3" s="78">
        <v>9</v>
      </c>
      <c r="M3" s="78">
        <v>8</v>
      </c>
      <c r="N3" s="78">
        <v>7</v>
      </c>
      <c r="O3" s="79">
        <v>6</v>
      </c>
      <c r="P3" s="79">
        <v>5</v>
      </c>
      <c r="Q3" s="79">
        <v>4</v>
      </c>
      <c r="R3" s="79">
        <v>3</v>
      </c>
      <c r="S3" s="87">
        <v>2</v>
      </c>
      <c r="T3" s="78">
        <v>1</v>
      </c>
      <c r="U3" s="38"/>
      <c r="W3" s="38"/>
      <c r="X3" s="19" t="s">
        <v>3</v>
      </c>
      <c r="Y3" s="19" t="s">
        <v>0</v>
      </c>
      <c r="Z3" s="19" t="s">
        <v>6</v>
      </c>
      <c r="AA3" s="19" t="s">
        <v>4</v>
      </c>
      <c r="AB3" s="53"/>
      <c r="AC3" s="21">
        <v>3</v>
      </c>
      <c r="AD3" s="65">
        <v>2</v>
      </c>
      <c r="AE3" s="21">
        <v>1</v>
      </c>
      <c r="AF3" s="38"/>
    </row>
    <row r="4" spans="1:32" ht="12.75">
      <c r="A4" s="13">
        <v>1</v>
      </c>
      <c r="B4" s="13" t="s">
        <v>137</v>
      </c>
      <c r="C4" s="14" t="s">
        <v>138</v>
      </c>
      <c r="D4" s="13" t="s">
        <v>139</v>
      </c>
      <c r="E4" s="14" t="s">
        <v>107</v>
      </c>
      <c r="F4" s="13" t="s">
        <v>23</v>
      </c>
      <c r="G4" s="13">
        <f>SUM(I4:T4)</f>
        <v>144</v>
      </c>
      <c r="H4" s="11"/>
      <c r="I4" s="71">
        <v>10</v>
      </c>
      <c r="J4" s="71">
        <v>10</v>
      </c>
      <c r="K4" s="71">
        <v>10</v>
      </c>
      <c r="L4" s="71"/>
      <c r="M4" s="71"/>
      <c r="N4" s="71"/>
      <c r="O4" s="72">
        <v>9</v>
      </c>
      <c r="P4" s="72">
        <v>15</v>
      </c>
      <c r="Q4" s="72">
        <v>25</v>
      </c>
      <c r="R4" s="72">
        <v>25</v>
      </c>
      <c r="S4" s="88">
        <v>25</v>
      </c>
      <c r="T4" s="71">
        <v>15</v>
      </c>
      <c r="U4" s="39"/>
      <c r="W4" s="39"/>
      <c r="X4" s="13">
        <v>1</v>
      </c>
      <c r="Y4" s="14" t="s">
        <v>107</v>
      </c>
      <c r="Z4" s="13" t="s">
        <v>23</v>
      </c>
      <c r="AA4" s="13">
        <f>SUM(AC4:AE4)</f>
        <v>144</v>
      </c>
      <c r="AB4" s="40"/>
      <c r="AC4" s="60">
        <v>30</v>
      </c>
      <c r="AD4" s="100">
        <v>99</v>
      </c>
      <c r="AE4" s="60">
        <v>15</v>
      </c>
      <c r="AF4" s="39"/>
    </row>
    <row r="5" spans="1:32" ht="12.75">
      <c r="A5" s="13">
        <v>2</v>
      </c>
      <c r="B5" s="13" t="s">
        <v>140</v>
      </c>
      <c r="C5" s="14" t="s">
        <v>141</v>
      </c>
      <c r="D5" s="13" t="s">
        <v>139</v>
      </c>
      <c r="E5" s="14" t="s">
        <v>102</v>
      </c>
      <c r="F5" s="13" t="s">
        <v>23</v>
      </c>
      <c r="G5" s="13">
        <f>SUM(I5:T5)</f>
        <v>105</v>
      </c>
      <c r="H5" s="9"/>
      <c r="I5" s="60">
        <v>7</v>
      </c>
      <c r="J5" s="60">
        <v>7</v>
      </c>
      <c r="K5" s="60"/>
      <c r="L5" s="60">
        <v>8</v>
      </c>
      <c r="M5" s="60">
        <v>7</v>
      </c>
      <c r="N5" s="60">
        <v>7</v>
      </c>
      <c r="O5" s="69"/>
      <c r="P5" s="69"/>
      <c r="Q5" s="69">
        <v>22</v>
      </c>
      <c r="R5" s="69">
        <v>22</v>
      </c>
      <c r="S5" s="89">
        <v>22</v>
      </c>
      <c r="T5" s="60">
        <v>3</v>
      </c>
      <c r="U5" s="39"/>
      <c r="W5" s="39"/>
      <c r="X5" s="54">
        <v>2</v>
      </c>
      <c r="Y5" s="14" t="s">
        <v>102</v>
      </c>
      <c r="Z5" s="13" t="s">
        <v>23</v>
      </c>
      <c r="AA5" s="13">
        <f>SUM(AC5:AE5)</f>
        <v>105</v>
      </c>
      <c r="AB5" s="53"/>
      <c r="AC5" s="71">
        <v>36</v>
      </c>
      <c r="AD5" s="100">
        <v>66</v>
      </c>
      <c r="AE5" s="71">
        <v>3</v>
      </c>
      <c r="AF5" s="39"/>
    </row>
    <row r="6" spans="1:32" ht="6.75" customHeight="1">
      <c r="A6" s="28"/>
      <c r="B6" s="29"/>
      <c r="C6" s="42"/>
      <c r="D6" s="42"/>
      <c r="E6" s="42"/>
      <c r="F6" s="43"/>
      <c r="G6" s="31"/>
      <c r="H6" s="42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1"/>
      <c r="W6" s="41"/>
      <c r="X6" s="42"/>
      <c r="Y6" s="42"/>
      <c r="Z6" s="42"/>
      <c r="AA6" s="42"/>
      <c r="AB6" s="41"/>
      <c r="AC6" s="42"/>
      <c r="AD6" s="42"/>
      <c r="AE6" s="42"/>
      <c r="AF6" s="41"/>
    </row>
    <row r="7" ht="4.5" customHeight="1">
      <c r="G7" s="2"/>
    </row>
  </sheetData>
  <sheetProtection/>
  <mergeCells count="2">
    <mergeCell ref="A1:G1"/>
    <mergeCell ref="X1:AA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"/>
  <sheetViews>
    <sheetView zoomScale="80" zoomScaleNormal="80" zoomScalePageLayoutView="0" workbookViewId="0" topLeftCell="A1">
      <selection activeCell="W1" sqref="W1:Z1"/>
    </sheetView>
  </sheetViews>
  <sheetFormatPr defaultColWidth="9.140625" defaultRowHeight="12.75"/>
  <cols>
    <col min="1" max="1" width="5.8515625" style="2" customWidth="1"/>
    <col min="2" max="2" width="12.00390625" style="1" bestFit="1" customWidth="1"/>
    <col min="3" max="3" width="28.57421875" style="0" bestFit="1" customWidth="1"/>
    <col min="4" max="4" width="7.8515625" style="0" bestFit="1" customWidth="1"/>
    <col min="5" max="5" width="40.7109375" style="0" customWidth="1"/>
    <col min="6" max="6" width="4.57421875" style="6" customWidth="1"/>
    <col min="7" max="7" width="5.7109375" style="0" customWidth="1"/>
    <col min="8" max="8" width="0.85546875" style="8" customWidth="1"/>
    <col min="9" max="19" width="4.7109375" style="5" customWidth="1"/>
    <col min="20" max="20" width="0.85546875" style="8" customWidth="1"/>
    <col min="22" max="22" width="0.85546875" style="0" customWidth="1"/>
    <col min="23" max="23" width="9.8515625" style="0" customWidth="1"/>
    <col min="24" max="24" width="51.140625" style="0" customWidth="1"/>
    <col min="25" max="25" width="7.421875" style="0" customWidth="1"/>
    <col min="26" max="26" width="10.8515625" style="0" customWidth="1"/>
    <col min="27" max="27" width="0.85546875" style="0" customWidth="1"/>
    <col min="28" max="28" width="4.421875" style="0" customWidth="1"/>
    <col min="29" max="29" width="4.421875" style="0" bestFit="1" customWidth="1"/>
    <col min="30" max="30" width="4.421875" style="0" customWidth="1"/>
    <col min="31" max="31" width="0.85546875" style="0" customWidth="1"/>
  </cols>
  <sheetData>
    <row r="1" spans="1:31" s="3" customFormat="1" ht="182.25">
      <c r="A1" s="103" t="s">
        <v>288</v>
      </c>
      <c r="B1" s="104"/>
      <c r="C1" s="104"/>
      <c r="D1" s="104"/>
      <c r="E1" s="104"/>
      <c r="F1" s="104"/>
      <c r="G1" s="105"/>
      <c r="H1" s="9"/>
      <c r="I1" s="20" t="s">
        <v>267</v>
      </c>
      <c r="J1" s="20" t="s">
        <v>266</v>
      </c>
      <c r="K1" s="20" t="s">
        <v>256</v>
      </c>
      <c r="L1" s="20" t="s">
        <v>255</v>
      </c>
      <c r="M1" s="20" t="s">
        <v>254</v>
      </c>
      <c r="N1" s="63" t="s">
        <v>134</v>
      </c>
      <c r="O1" s="63" t="s">
        <v>131</v>
      </c>
      <c r="P1" s="63" t="s">
        <v>127</v>
      </c>
      <c r="Q1" s="63" t="s">
        <v>125</v>
      </c>
      <c r="R1" s="82" t="s">
        <v>136</v>
      </c>
      <c r="S1" s="20" t="s">
        <v>248</v>
      </c>
      <c r="T1" s="36"/>
      <c r="V1" s="36"/>
      <c r="W1" s="106" t="s">
        <v>289</v>
      </c>
      <c r="X1" s="107"/>
      <c r="Y1" s="107"/>
      <c r="Z1" s="108"/>
      <c r="AA1" s="9"/>
      <c r="AB1" s="20" t="s">
        <v>271</v>
      </c>
      <c r="AC1" s="63" t="s">
        <v>84</v>
      </c>
      <c r="AD1" s="20" t="s">
        <v>243</v>
      </c>
      <c r="AE1" s="36"/>
    </row>
    <row r="2" spans="1:31" s="4" customFormat="1" ht="10.5" customHeight="1">
      <c r="A2" s="13"/>
      <c r="B2" s="15"/>
      <c r="C2" s="16"/>
      <c r="D2" s="17"/>
      <c r="E2" s="18"/>
      <c r="F2" s="17"/>
      <c r="G2" s="17"/>
      <c r="H2" s="12"/>
      <c r="I2" s="17" t="s">
        <v>244</v>
      </c>
      <c r="J2" s="17" t="s">
        <v>244</v>
      </c>
      <c r="K2" s="17" t="s">
        <v>244</v>
      </c>
      <c r="L2" s="17" t="s">
        <v>244</v>
      </c>
      <c r="M2" s="17" t="s">
        <v>244</v>
      </c>
      <c r="N2" s="64" t="s">
        <v>8</v>
      </c>
      <c r="O2" s="64" t="s">
        <v>8</v>
      </c>
      <c r="P2" s="64" t="s">
        <v>8</v>
      </c>
      <c r="Q2" s="64" t="s">
        <v>8</v>
      </c>
      <c r="R2" s="83" t="s">
        <v>8</v>
      </c>
      <c r="S2" s="17" t="s">
        <v>244</v>
      </c>
      <c r="T2" s="37"/>
      <c r="V2" s="37"/>
      <c r="W2" s="45"/>
      <c r="X2" s="14"/>
      <c r="Y2" s="13"/>
      <c r="Z2" s="13"/>
      <c r="AA2" s="9"/>
      <c r="AB2" s="13" t="s">
        <v>244</v>
      </c>
      <c r="AC2" s="69" t="s">
        <v>8</v>
      </c>
      <c r="AD2" s="13" t="s">
        <v>244</v>
      </c>
      <c r="AE2" s="37"/>
    </row>
    <row r="3" spans="1:31" s="3" customFormat="1" ht="12.75">
      <c r="A3" s="19" t="s">
        <v>3</v>
      </c>
      <c r="B3" s="19" t="s">
        <v>1</v>
      </c>
      <c r="C3" s="19" t="s">
        <v>2</v>
      </c>
      <c r="D3" s="19" t="s">
        <v>5</v>
      </c>
      <c r="E3" s="19" t="s">
        <v>0</v>
      </c>
      <c r="F3" s="19" t="s">
        <v>6</v>
      </c>
      <c r="G3" s="19" t="s">
        <v>4</v>
      </c>
      <c r="H3" s="10"/>
      <c r="I3" s="80">
        <v>11</v>
      </c>
      <c r="J3" s="80">
        <v>10</v>
      </c>
      <c r="K3" s="80">
        <v>9</v>
      </c>
      <c r="L3" s="19">
        <v>8</v>
      </c>
      <c r="M3" s="80">
        <v>7</v>
      </c>
      <c r="N3" s="79">
        <v>6</v>
      </c>
      <c r="O3" s="79">
        <v>5</v>
      </c>
      <c r="P3" s="79">
        <v>4</v>
      </c>
      <c r="Q3" s="79">
        <v>3</v>
      </c>
      <c r="R3" s="87">
        <v>2</v>
      </c>
      <c r="S3" s="80">
        <v>1</v>
      </c>
      <c r="T3" s="38"/>
      <c r="V3" s="38"/>
      <c r="W3" s="19" t="s">
        <v>3</v>
      </c>
      <c r="X3" s="19" t="s">
        <v>0</v>
      </c>
      <c r="Y3" s="19" t="s">
        <v>6</v>
      </c>
      <c r="Z3" s="19" t="s">
        <v>4</v>
      </c>
      <c r="AA3" s="10"/>
      <c r="AB3" s="22">
        <v>3</v>
      </c>
      <c r="AC3" s="65">
        <v>2</v>
      </c>
      <c r="AD3" s="22">
        <v>1</v>
      </c>
      <c r="AE3" s="38"/>
    </row>
    <row r="4" spans="1:31" ht="12.75">
      <c r="A4" s="13">
        <v>1</v>
      </c>
      <c r="B4" s="13" t="s">
        <v>151</v>
      </c>
      <c r="C4" s="14" t="s">
        <v>152</v>
      </c>
      <c r="D4" s="13" t="s">
        <v>144</v>
      </c>
      <c r="E4" s="14" t="s">
        <v>249</v>
      </c>
      <c r="F4" s="13" t="s">
        <v>23</v>
      </c>
      <c r="G4" s="13">
        <f aca="true" t="shared" si="0" ref="G4:G18">SUM(I4:S4)</f>
        <v>125</v>
      </c>
      <c r="H4" s="11"/>
      <c r="I4" s="54"/>
      <c r="J4" s="54"/>
      <c r="K4" s="54">
        <v>10</v>
      </c>
      <c r="L4" s="54">
        <v>10</v>
      </c>
      <c r="M4" s="54">
        <v>10</v>
      </c>
      <c r="N4" s="72">
        <v>20</v>
      </c>
      <c r="O4" s="72">
        <v>25</v>
      </c>
      <c r="P4" s="72"/>
      <c r="Q4" s="72">
        <v>25</v>
      </c>
      <c r="R4" s="88">
        <v>20</v>
      </c>
      <c r="S4" s="54">
        <v>5</v>
      </c>
      <c r="T4" s="39"/>
      <c r="V4" s="39"/>
      <c r="W4" s="13">
        <v>1</v>
      </c>
      <c r="X4" s="14" t="s">
        <v>249</v>
      </c>
      <c r="Y4" s="13" t="s">
        <v>23</v>
      </c>
      <c r="Z4" s="13">
        <f aca="true" t="shared" si="1" ref="Z4:Z13">SUM(AB4:AD4)</f>
        <v>224</v>
      </c>
      <c r="AA4" s="11"/>
      <c r="AB4" s="13">
        <v>57</v>
      </c>
      <c r="AC4" s="69">
        <v>158</v>
      </c>
      <c r="AD4" s="13">
        <v>9</v>
      </c>
      <c r="AE4" s="39"/>
    </row>
    <row r="5" spans="1:31" ht="12.75">
      <c r="A5" s="13">
        <v>2</v>
      </c>
      <c r="B5" s="13" t="s">
        <v>148</v>
      </c>
      <c r="C5" s="14" t="s">
        <v>149</v>
      </c>
      <c r="D5" s="13" t="s">
        <v>144</v>
      </c>
      <c r="E5" s="14" t="s">
        <v>150</v>
      </c>
      <c r="F5" s="13" t="s">
        <v>93</v>
      </c>
      <c r="G5" s="13">
        <f t="shared" si="0"/>
        <v>112</v>
      </c>
      <c r="H5" s="9"/>
      <c r="I5" s="13">
        <v>10</v>
      </c>
      <c r="J5" s="13">
        <v>12</v>
      </c>
      <c r="K5" s="13">
        <v>8</v>
      </c>
      <c r="L5" s="13">
        <v>8</v>
      </c>
      <c r="M5" s="13">
        <v>8</v>
      </c>
      <c r="N5" s="69">
        <v>18</v>
      </c>
      <c r="O5" s="69">
        <v>20</v>
      </c>
      <c r="P5" s="69"/>
      <c r="Q5" s="69"/>
      <c r="R5" s="89">
        <v>22</v>
      </c>
      <c r="S5" s="13">
        <v>6</v>
      </c>
      <c r="T5" s="39"/>
      <c r="V5" s="39"/>
      <c r="W5" s="13">
        <v>2</v>
      </c>
      <c r="X5" s="14" t="s">
        <v>147</v>
      </c>
      <c r="Y5" s="13" t="s">
        <v>13</v>
      </c>
      <c r="Z5" s="13">
        <f t="shared" si="1"/>
        <v>126</v>
      </c>
      <c r="AA5" s="9"/>
      <c r="AB5" s="13"/>
      <c r="AC5" s="69">
        <v>126</v>
      </c>
      <c r="AD5" s="13"/>
      <c r="AE5" s="39"/>
    </row>
    <row r="6" spans="1:31" ht="12.75">
      <c r="A6" s="13">
        <v>3</v>
      </c>
      <c r="B6" s="13" t="s">
        <v>145</v>
      </c>
      <c r="C6" s="14" t="s">
        <v>146</v>
      </c>
      <c r="D6" s="13" t="s">
        <v>144</v>
      </c>
      <c r="E6" s="14" t="s">
        <v>147</v>
      </c>
      <c r="F6" s="13" t="s">
        <v>13</v>
      </c>
      <c r="G6" s="13">
        <f t="shared" si="0"/>
        <v>94</v>
      </c>
      <c r="H6" s="11"/>
      <c r="I6" s="54"/>
      <c r="J6" s="54"/>
      <c r="K6" s="54"/>
      <c r="L6" s="54"/>
      <c r="M6" s="54"/>
      <c r="N6" s="72">
        <v>25</v>
      </c>
      <c r="O6" s="72">
        <v>22</v>
      </c>
      <c r="P6" s="72"/>
      <c r="Q6" s="72">
        <v>22</v>
      </c>
      <c r="R6" s="88">
        <v>25</v>
      </c>
      <c r="S6" s="54"/>
      <c r="T6" s="39"/>
      <c r="V6" s="39"/>
      <c r="W6" s="13">
        <v>3</v>
      </c>
      <c r="X6" s="27" t="s">
        <v>150</v>
      </c>
      <c r="Y6" s="13" t="s">
        <v>93</v>
      </c>
      <c r="Z6" s="13">
        <f t="shared" si="1"/>
        <v>112</v>
      </c>
      <c r="AA6" s="11"/>
      <c r="AB6" s="13">
        <v>46</v>
      </c>
      <c r="AC6" s="69">
        <v>60</v>
      </c>
      <c r="AD6" s="13">
        <v>6</v>
      </c>
      <c r="AE6" s="39"/>
    </row>
    <row r="7" spans="1:31" ht="12.75">
      <c r="A7" s="13">
        <v>4</v>
      </c>
      <c r="B7" s="13" t="s">
        <v>153</v>
      </c>
      <c r="C7" s="14" t="s">
        <v>154</v>
      </c>
      <c r="D7" s="13" t="s">
        <v>144</v>
      </c>
      <c r="E7" s="14" t="s">
        <v>249</v>
      </c>
      <c r="F7" s="13" t="s">
        <v>23</v>
      </c>
      <c r="G7" s="13">
        <f t="shared" si="0"/>
        <v>84</v>
      </c>
      <c r="H7" s="11"/>
      <c r="I7" s="54"/>
      <c r="J7" s="54"/>
      <c r="K7" s="54">
        <v>7</v>
      </c>
      <c r="L7" s="54">
        <v>5</v>
      </c>
      <c r="M7" s="54"/>
      <c r="N7" s="72">
        <v>22</v>
      </c>
      <c r="O7" s="72">
        <v>18</v>
      </c>
      <c r="P7" s="72"/>
      <c r="Q7" s="72">
        <v>10</v>
      </c>
      <c r="R7" s="88">
        <v>18</v>
      </c>
      <c r="S7" s="54">
        <v>4</v>
      </c>
      <c r="T7" s="39"/>
      <c r="V7" s="39"/>
      <c r="W7" s="13">
        <v>4</v>
      </c>
      <c r="X7" s="27" t="s">
        <v>157</v>
      </c>
      <c r="Y7" s="13" t="s">
        <v>13</v>
      </c>
      <c r="Z7" s="13">
        <f t="shared" si="1"/>
        <v>58</v>
      </c>
      <c r="AA7" s="9"/>
      <c r="AB7" s="13"/>
      <c r="AC7" s="69">
        <v>58</v>
      </c>
      <c r="AD7" s="13"/>
      <c r="AE7" s="39"/>
    </row>
    <row r="8" spans="1:31" s="2" customFormat="1" ht="12.75">
      <c r="A8" s="13">
        <v>5</v>
      </c>
      <c r="B8" s="13" t="s">
        <v>155</v>
      </c>
      <c r="C8" s="14" t="s">
        <v>156</v>
      </c>
      <c r="D8" s="13" t="s">
        <v>144</v>
      </c>
      <c r="E8" s="14" t="s">
        <v>157</v>
      </c>
      <c r="F8" s="13" t="s">
        <v>13</v>
      </c>
      <c r="G8" s="13">
        <f t="shared" si="0"/>
        <v>58</v>
      </c>
      <c r="H8" s="11"/>
      <c r="I8" s="54"/>
      <c r="J8" s="54"/>
      <c r="K8" s="54"/>
      <c r="L8" s="54"/>
      <c r="M8" s="54"/>
      <c r="N8" s="72">
        <v>10</v>
      </c>
      <c r="O8" s="72">
        <v>15</v>
      </c>
      <c r="P8" s="72"/>
      <c r="Q8" s="72">
        <v>18</v>
      </c>
      <c r="R8" s="88">
        <v>15</v>
      </c>
      <c r="S8" s="54"/>
      <c r="T8" s="39"/>
      <c r="V8" s="39"/>
      <c r="W8" s="13">
        <v>5</v>
      </c>
      <c r="X8" s="27" t="s">
        <v>96</v>
      </c>
      <c r="Y8" s="13" t="s">
        <v>13</v>
      </c>
      <c r="Z8" s="13">
        <f t="shared" si="1"/>
        <v>55</v>
      </c>
      <c r="AA8" s="9"/>
      <c r="AB8" s="13"/>
      <c r="AC8" s="69">
        <v>55</v>
      </c>
      <c r="AD8" s="13"/>
      <c r="AE8" s="39"/>
    </row>
    <row r="9" spans="1:31" s="2" customFormat="1" ht="12.75">
      <c r="A9" s="13">
        <v>6</v>
      </c>
      <c r="B9" s="26" t="s">
        <v>158</v>
      </c>
      <c r="C9" s="27" t="s">
        <v>159</v>
      </c>
      <c r="D9" s="26" t="s">
        <v>144</v>
      </c>
      <c r="E9" s="27" t="s">
        <v>96</v>
      </c>
      <c r="F9" s="26" t="s">
        <v>13</v>
      </c>
      <c r="G9" s="13">
        <f t="shared" si="0"/>
        <v>55</v>
      </c>
      <c r="H9" s="11"/>
      <c r="I9" s="54"/>
      <c r="J9" s="96"/>
      <c r="K9" s="96"/>
      <c r="L9" s="96"/>
      <c r="M9" s="96"/>
      <c r="N9" s="93">
        <v>15</v>
      </c>
      <c r="O9" s="93">
        <v>8</v>
      </c>
      <c r="P9" s="93"/>
      <c r="Q9" s="93">
        <v>20</v>
      </c>
      <c r="R9" s="94">
        <v>12</v>
      </c>
      <c r="S9" s="54"/>
      <c r="T9" s="39"/>
      <c r="V9" s="39"/>
      <c r="W9" s="13">
        <v>6</v>
      </c>
      <c r="X9" s="27" t="s">
        <v>175</v>
      </c>
      <c r="Y9" s="13" t="s">
        <v>13</v>
      </c>
      <c r="Z9" s="13">
        <f t="shared" si="1"/>
        <v>41</v>
      </c>
      <c r="AA9" s="9"/>
      <c r="AB9" s="13"/>
      <c r="AC9" s="69">
        <v>41</v>
      </c>
      <c r="AD9" s="13"/>
      <c r="AE9" s="39"/>
    </row>
    <row r="10" spans="1:31" s="2" customFormat="1" ht="12.75">
      <c r="A10" s="13">
        <v>7</v>
      </c>
      <c r="B10" s="26" t="s">
        <v>169</v>
      </c>
      <c r="C10" s="27" t="s">
        <v>170</v>
      </c>
      <c r="D10" s="26" t="s">
        <v>144</v>
      </c>
      <c r="E10" s="27" t="s">
        <v>175</v>
      </c>
      <c r="F10" s="26" t="s">
        <v>13</v>
      </c>
      <c r="G10" s="13">
        <f t="shared" si="0"/>
        <v>41</v>
      </c>
      <c r="H10" s="11"/>
      <c r="I10" s="54"/>
      <c r="J10" s="96"/>
      <c r="K10" s="96"/>
      <c r="L10" s="96"/>
      <c r="M10" s="96"/>
      <c r="N10" s="93"/>
      <c r="O10" s="93">
        <v>6</v>
      </c>
      <c r="P10" s="93">
        <v>25</v>
      </c>
      <c r="Q10" s="93">
        <v>6</v>
      </c>
      <c r="R10" s="94">
        <v>4</v>
      </c>
      <c r="S10" s="54"/>
      <c r="T10" s="39"/>
      <c r="V10" s="39"/>
      <c r="W10" s="13">
        <v>7</v>
      </c>
      <c r="X10" s="27" t="s">
        <v>119</v>
      </c>
      <c r="Y10" s="13" t="s">
        <v>120</v>
      </c>
      <c r="Z10" s="13">
        <f t="shared" si="1"/>
        <v>21</v>
      </c>
      <c r="AA10" s="9"/>
      <c r="AB10" s="13"/>
      <c r="AC10" s="69">
        <v>21</v>
      </c>
      <c r="AD10" s="13"/>
      <c r="AE10" s="39"/>
    </row>
    <row r="11" spans="1:31" s="2" customFormat="1" ht="12.75">
      <c r="A11" s="13">
        <v>8</v>
      </c>
      <c r="B11" s="26" t="s">
        <v>162</v>
      </c>
      <c r="C11" s="27" t="s">
        <v>163</v>
      </c>
      <c r="D11" s="26" t="s">
        <v>144</v>
      </c>
      <c r="E11" s="27" t="s">
        <v>147</v>
      </c>
      <c r="F11" s="26" t="s">
        <v>13</v>
      </c>
      <c r="G11" s="13">
        <f t="shared" si="0"/>
        <v>32</v>
      </c>
      <c r="H11" s="11"/>
      <c r="I11" s="54"/>
      <c r="J11" s="96"/>
      <c r="K11" s="96"/>
      <c r="L11" s="96"/>
      <c r="M11" s="96"/>
      <c r="N11" s="93">
        <v>8</v>
      </c>
      <c r="O11" s="93">
        <v>10</v>
      </c>
      <c r="P11" s="93"/>
      <c r="Q11" s="93">
        <v>7</v>
      </c>
      <c r="R11" s="94">
        <v>7</v>
      </c>
      <c r="S11" s="54"/>
      <c r="T11" s="39"/>
      <c r="V11" s="39"/>
      <c r="W11" s="13">
        <v>8</v>
      </c>
      <c r="X11" s="27" t="s">
        <v>168</v>
      </c>
      <c r="Y11" s="13" t="s">
        <v>13</v>
      </c>
      <c r="Z11" s="13">
        <f t="shared" si="1"/>
        <v>17</v>
      </c>
      <c r="AA11" s="11"/>
      <c r="AB11" s="13"/>
      <c r="AC11" s="69">
        <v>17</v>
      </c>
      <c r="AD11" s="13"/>
      <c r="AE11" s="39"/>
    </row>
    <row r="12" spans="1:31" s="2" customFormat="1" ht="12.75">
      <c r="A12" s="13">
        <v>9</v>
      </c>
      <c r="B12" s="26" t="s">
        <v>173</v>
      </c>
      <c r="C12" s="27" t="s">
        <v>174</v>
      </c>
      <c r="D12" s="26" t="s">
        <v>144</v>
      </c>
      <c r="E12" s="27" t="s">
        <v>175</v>
      </c>
      <c r="F12" s="26" t="s">
        <v>13</v>
      </c>
      <c r="G12" s="13">
        <f t="shared" si="0"/>
        <v>25</v>
      </c>
      <c r="H12" s="11"/>
      <c r="I12" s="54"/>
      <c r="J12" s="96"/>
      <c r="K12" s="96"/>
      <c r="L12" s="96"/>
      <c r="M12" s="96"/>
      <c r="N12" s="93"/>
      <c r="O12" s="93"/>
      <c r="P12" s="93">
        <v>25</v>
      </c>
      <c r="Q12" s="93"/>
      <c r="R12" s="94"/>
      <c r="S12" s="54"/>
      <c r="T12" s="39"/>
      <c r="V12" s="39"/>
      <c r="W12" s="13">
        <v>9</v>
      </c>
      <c r="X12" s="27" t="s">
        <v>110</v>
      </c>
      <c r="Y12" s="13" t="s">
        <v>13</v>
      </c>
      <c r="Z12" s="13">
        <f t="shared" si="1"/>
        <v>13</v>
      </c>
      <c r="AA12" s="11"/>
      <c r="AB12" s="13"/>
      <c r="AC12" s="69">
        <v>13</v>
      </c>
      <c r="AD12" s="13"/>
      <c r="AE12" s="39"/>
    </row>
    <row r="13" spans="1:31" s="2" customFormat="1" ht="12.75">
      <c r="A13" s="13">
        <v>9</v>
      </c>
      <c r="B13" s="26" t="s">
        <v>176</v>
      </c>
      <c r="C13" s="27" t="s">
        <v>177</v>
      </c>
      <c r="D13" s="26" t="s">
        <v>178</v>
      </c>
      <c r="E13" s="27" t="s">
        <v>175</v>
      </c>
      <c r="F13" s="26" t="s">
        <v>13</v>
      </c>
      <c r="G13" s="13">
        <f t="shared" si="0"/>
        <v>25</v>
      </c>
      <c r="H13" s="11"/>
      <c r="I13" s="54"/>
      <c r="J13" s="96"/>
      <c r="K13" s="96"/>
      <c r="L13" s="96"/>
      <c r="M13" s="96"/>
      <c r="N13" s="93"/>
      <c r="O13" s="93"/>
      <c r="P13" s="93">
        <v>25</v>
      </c>
      <c r="Q13" s="93"/>
      <c r="R13" s="94"/>
      <c r="S13" s="54"/>
      <c r="T13" s="39"/>
      <c r="V13" s="39"/>
      <c r="W13" s="13">
        <v>10</v>
      </c>
      <c r="X13" s="27" t="s">
        <v>19</v>
      </c>
      <c r="Y13" s="13" t="s">
        <v>13</v>
      </c>
      <c r="Z13" s="13">
        <f t="shared" si="1"/>
        <v>10</v>
      </c>
      <c r="AA13" s="9"/>
      <c r="AB13" s="13"/>
      <c r="AC13" s="69">
        <v>10</v>
      </c>
      <c r="AD13" s="13"/>
      <c r="AE13" s="39"/>
    </row>
    <row r="14" spans="1:31" s="2" customFormat="1" ht="12.75">
      <c r="A14" s="13">
        <v>11</v>
      </c>
      <c r="B14" s="26" t="s">
        <v>164</v>
      </c>
      <c r="C14" s="27" t="s">
        <v>165</v>
      </c>
      <c r="D14" s="26" t="s">
        <v>144</v>
      </c>
      <c r="E14" s="27" t="s">
        <v>119</v>
      </c>
      <c r="F14" s="26" t="s">
        <v>120</v>
      </c>
      <c r="G14" s="13">
        <f t="shared" si="0"/>
        <v>21</v>
      </c>
      <c r="H14" s="11"/>
      <c r="I14" s="54"/>
      <c r="J14" s="96"/>
      <c r="K14" s="96"/>
      <c r="L14" s="96"/>
      <c r="M14" s="96"/>
      <c r="N14" s="93"/>
      <c r="O14" s="93">
        <v>7</v>
      </c>
      <c r="P14" s="93"/>
      <c r="Q14" s="93">
        <v>8</v>
      </c>
      <c r="R14" s="94">
        <v>6</v>
      </c>
      <c r="S14" s="54"/>
      <c r="T14" s="39"/>
      <c r="V14" s="41"/>
      <c r="W14" s="42"/>
      <c r="X14" s="42"/>
      <c r="Y14" s="42"/>
      <c r="Z14" s="42"/>
      <c r="AA14" s="42"/>
      <c r="AB14" s="42"/>
      <c r="AC14" s="42"/>
      <c r="AD14" s="42"/>
      <c r="AE14" s="41"/>
    </row>
    <row r="15" spans="1:31" s="2" customFormat="1" ht="12.75">
      <c r="A15" s="13">
        <v>12</v>
      </c>
      <c r="B15" s="26" t="s">
        <v>166</v>
      </c>
      <c r="C15" s="27" t="s">
        <v>167</v>
      </c>
      <c r="D15" s="26" t="s">
        <v>144</v>
      </c>
      <c r="E15" s="27" t="s">
        <v>168</v>
      </c>
      <c r="F15" s="26" t="s">
        <v>13</v>
      </c>
      <c r="G15" s="13">
        <f t="shared" si="0"/>
        <v>17</v>
      </c>
      <c r="H15" s="11"/>
      <c r="I15" s="54"/>
      <c r="J15" s="96"/>
      <c r="K15" s="96"/>
      <c r="L15" s="96"/>
      <c r="M15" s="96"/>
      <c r="N15" s="93"/>
      <c r="O15" s="93"/>
      <c r="P15" s="93"/>
      <c r="Q15" s="93">
        <v>12</v>
      </c>
      <c r="R15" s="94">
        <v>5</v>
      </c>
      <c r="S15" s="54"/>
      <c r="T15" s="39"/>
      <c r="V15"/>
      <c r="W15"/>
      <c r="X15"/>
      <c r="Y15"/>
      <c r="Z15"/>
      <c r="AA15"/>
      <c r="AB15"/>
      <c r="AC15"/>
      <c r="AD15"/>
      <c r="AE15"/>
    </row>
    <row r="16" spans="1:30" s="2" customFormat="1" ht="12.75">
      <c r="A16" s="13">
        <v>13</v>
      </c>
      <c r="B16" s="26" t="s">
        <v>283</v>
      </c>
      <c r="C16" s="27" t="s">
        <v>284</v>
      </c>
      <c r="D16" s="26" t="s">
        <v>144</v>
      </c>
      <c r="E16" s="27" t="s">
        <v>249</v>
      </c>
      <c r="F16" s="26" t="s">
        <v>23</v>
      </c>
      <c r="G16" s="13">
        <f t="shared" si="0"/>
        <v>15</v>
      </c>
      <c r="H16" s="11"/>
      <c r="I16" s="54">
        <v>6</v>
      </c>
      <c r="J16" s="96"/>
      <c r="K16" s="96"/>
      <c r="L16" s="96">
        <v>4</v>
      </c>
      <c r="M16" s="96">
        <v>5</v>
      </c>
      <c r="N16" s="93"/>
      <c r="O16" s="93"/>
      <c r="P16" s="93"/>
      <c r="Q16" s="93"/>
      <c r="R16" s="94"/>
      <c r="S16" s="54"/>
      <c r="T16" s="39"/>
      <c r="W16"/>
      <c r="X16"/>
      <c r="Y16"/>
      <c r="Z16"/>
      <c r="AA16"/>
      <c r="AB16"/>
      <c r="AC16"/>
      <c r="AD16"/>
    </row>
    <row r="17" spans="1:30" s="2" customFormat="1" ht="12.75">
      <c r="A17" s="13">
        <v>14</v>
      </c>
      <c r="B17" s="26" t="s">
        <v>171</v>
      </c>
      <c r="C17" s="27" t="s">
        <v>172</v>
      </c>
      <c r="D17" s="26" t="s">
        <v>144</v>
      </c>
      <c r="E17" s="27" t="s">
        <v>110</v>
      </c>
      <c r="F17" s="26" t="s">
        <v>13</v>
      </c>
      <c r="G17" s="13">
        <f t="shared" si="0"/>
        <v>13</v>
      </c>
      <c r="H17" s="11"/>
      <c r="I17" s="54"/>
      <c r="J17" s="96"/>
      <c r="K17" s="96"/>
      <c r="L17" s="96"/>
      <c r="M17" s="96"/>
      <c r="N17" s="93"/>
      <c r="O17" s="93">
        <v>5</v>
      </c>
      <c r="P17" s="93"/>
      <c r="Q17" s="93">
        <v>5</v>
      </c>
      <c r="R17" s="94">
        <v>3</v>
      </c>
      <c r="S17" s="54"/>
      <c r="T17" s="39"/>
      <c r="W17"/>
      <c r="X17"/>
      <c r="Y17"/>
      <c r="Z17"/>
      <c r="AA17"/>
      <c r="AB17"/>
      <c r="AC17"/>
      <c r="AD17"/>
    </row>
    <row r="18" spans="1:30" s="2" customFormat="1" ht="12.75">
      <c r="A18" s="13">
        <v>15</v>
      </c>
      <c r="B18" s="26" t="s">
        <v>160</v>
      </c>
      <c r="C18" s="27" t="s">
        <v>161</v>
      </c>
      <c r="D18" s="26" t="s">
        <v>144</v>
      </c>
      <c r="E18" s="27" t="s">
        <v>19</v>
      </c>
      <c r="F18" s="26" t="s">
        <v>13</v>
      </c>
      <c r="G18" s="13">
        <f t="shared" si="0"/>
        <v>10</v>
      </c>
      <c r="H18" s="11"/>
      <c r="I18" s="54"/>
      <c r="J18" s="96"/>
      <c r="K18" s="96"/>
      <c r="L18" s="96"/>
      <c r="M18" s="96"/>
      <c r="N18" s="93"/>
      <c r="O18" s="93"/>
      <c r="P18" s="93"/>
      <c r="Q18" s="93"/>
      <c r="R18" s="94">
        <v>10</v>
      </c>
      <c r="S18" s="54"/>
      <c r="T18" s="39"/>
      <c r="W18"/>
      <c r="X18"/>
      <c r="Y18"/>
      <c r="Z18"/>
      <c r="AA18"/>
      <c r="AB18"/>
      <c r="AC18"/>
      <c r="AD18"/>
    </row>
    <row r="19" spans="1:31" ht="4.5" customHeight="1">
      <c r="A19" s="28"/>
      <c r="B19" s="29"/>
      <c r="C19" s="42"/>
      <c r="D19" s="42"/>
      <c r="E19" s="42"/>
      <c r="F19" s="43"/>
      <c r="G19" s="31"/>
      <c r="H19" s="42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1"/>
      <c r="V19" s="2"/>
      <c r="AE19" s="2"/>
    </row>
    <row r="20" spans="7:31" ht="12.75">
      <c r="G20" s="2"/>
      <c r="V20" s="2"/>
      <c r="AE20" s="2"/>
    </row>
    <row r="21" spans="22:31" ht="12.75">
      <c r="V21" s="2"/>
      <c r="AE21" s="2"/>
    </row>
    <row r="22" spans="22:31" ht="12.75">
      <c r="V22" s="2"/>
      <c r="AE22" s="2"/>
    </row>
    <row r="23" spans="22:31" ht="12.75">
      <c r="V23" s="2"/>
      <c r="AE23" s="2"/>
    </row>
    <row r="24" spans="22:31" ht="12.75">
      <c r="V24" s="2"/>
      <c r="AE24" s="2"/>
    </row>
    <row r="25" spans="22:31" ht="12.75">
      <c r="V25" s="2"/>
      <c r="AE25" s="2"/>
    </row>
    <row r="26" spans="22:31" ht="12.75">
      <c r="V26" s="2"/>
      <c r="AE26" s="2"/>
    </row>
  </sheetData>
  <sheetProtection/>
  <mergeCells count="2">
    <mergeCell ref="A1:G1"/>
    <mergeCell ref="W1:Z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2" customWidth="1"/>
    <col min="2" max="2" width="12.421875" style="1" customWidth="1"/>
    <col min="3" max="3" width="32.28125" style="0" bestFit="1" customWidth="1"/>
    <col min="4" max="4" width="7.8515625" style="0" bestFit="1" customWidth="1"/>
    <col min="5" max="5" width="44.7109375" style="0" customWidth="1"/>
    <col min="6" max="6" width="4.57421875" style="6" customWidth="1"/>
    <col min="7" max="7" width="5.7109375" style="0" customWidth="1"/>
    <col min="8" max="8" width="0.85546875" style="8" customWidth="1"/>
    <col min="9" max="17" width="4.7109375" style="5" customWidth="1"/>
    <col min="18" max="18" width="0.85546875" style="8" customWidth="1"/>
    <col min="20" max="20" width="0.85546875" style="0" customWidth="1"/>
    <col min="21" max="21" width="10.00390625" style="0" customWidth="1"/>
    <col min="22" max="22" width="48.00390625" style="0" customWidth="1"/>
    <col min="23" max="23" width="8.140625" style="0" customWidth="1"/>
    <col min="24" max="24" width="11.421875" style="0" customWidth="1"/>
    <col min="25" max="25" width="0.85546875" style="0" customWidth="1"/>
    <col min="26" max="28" width="4.421875" style="0" bestFit="1" customWidth="1"/>
    <col min="29" max="29" width="0.85546875" style="0" customWidth="1"/>
  </cols>
  <sheetData>
    <row r="1" spans="1:29" s="3" customFormat="1" ht="182.25">
      <c r="A1" s="103" t="s">
        <v>274</v>
      </c>
      <c r="B1" s="104"/>
      <c r="C1" s="104"/>
      <c r="D1" s="104"/>
      <c r="E1" s="104"/>
      <c r="F1" s="104"/>
      <c r="G1" s="105"/>
      <c r="H1" s="9"/>
      <c r="I1" s="33" t="s">
        <v>267</v>
      </c>
      <c r="J1" s="33" t="s">
        <v>266</v>
      </c>
      <c r="K1" s="33" t="s">
        <v>260</v>
      </c>
      <c r="L1" s="33" t="s">
        <v>256</v>
      </c>
      <c r="M1" s="33" t="s">
        <v>277</v>
      </c>
      <c r="N1" s="33" t="s">
        <v>254</v>
      </c>
      <c r="O1" s="63" t="s">
        <v>134</v>
      </c>
      <c r="P1" s="82" t="s">
        <v>136</v>
      </c>
      <c r="Q1" s="33" t="s">
        <v>243</v>
      </c>
      <c r="R1" s="36"/>
      <c r="T1" s="36"/>
      <c r="U1" s="106" t="s">
        <v>278</v>
      </c>
      <c r="V1" s="107"/>
      <c r="W1" s="107"/>
      <c r="X1" s="108"/>
      <c r="Y1" s="49"/>
      <c r="Z1" s="20" t="s">
        <v>271</v>
      </c>
      <c r="AA1" s="63" t="s">
        <v>135</v>
      </c>
      <c r="AB1" s="20" t="s">
        <v>243</v>
      </c>
      <c r="AC1" s="36"/>
    </row>
    <row r="2" spans="1:29" s="4" customFormat="1" ht="10.5" customHeight="1">
      <c r="A2" s="13"/>
      <c r="B2" s="15"/>
      <c r="C2" s="16"/>
      <c r="D2" s="17"/>
      <c r="E2" s="18"/>
      <c r="F2" s="17"/>
      <c r="G2" s="17"/>
      <c r="H2" s="12"/>
      <c r="I2" s="34" t="s">
        <v>244</v>
      </c>
      <c r="J2" s="34" t="s">
        <v>244</v>
      </c>
      <c r="K2" s="34" t="s">
        <v>244</v>
      </c>
      <c r="L2" s="34" t="s">
        <v>244</v>
      </c>
      <c r="M2" s="34" t="s">
        <v>244</v>
      </c>
      <c r="N2" s="34" t="s">
        <v>244</v>
      </c>
      <c r="O2" s="64" t="s">
        <v>8</v>
      </c>
      <c r="P2" s="83" t="s">
        <v>8</v>
      </c>
      <c r="Q2" s="34" t="s">
        <v>244</v>
      </c>
      <c r="R2" s="37"/>
      <c r="T2" s="37"/>
      <c r="U2" s="50"/>
      <c r="V2" s="51"/>
      <c r="W2" s="52"/>
      <c r="X2" s="52"/>
      <c r="Y2" s="40"/>
      <c r="Z2" s="13" t="s">
        <v>244</v>
      </c>
      <c r="AA2" s="69" t="s">
        <v>8</v>
      </c>
      <c r="AB2" s="13" t="s">
        <v>244</v>
      </c>
      <c r="AC2" s="37"/>
    </row>
    <row r="3" spans="1:29" s="3" customFormat="1" ht="12.75">
      <c r="A3" s="19" t="s">
        <v>3</v>
      </c>
      <c r="B3" s="19" t="s">
        <v>1</v>
      </c>
      <c r="C3" s="19" t="s">
        <v>2</v>
      </c>
      <c r="D3" s="19" t="s">
        <v>5</v>
      </c>
      <c r="E3" s="19" t="s">
        <v>0</v>
      </c>
      <c r="F3" s="19" t="s">
        <v>6</v>
      </c>
      <c r="G3" s="19" t="s">
        <v>4</v>
      </c>
      <c r="H3" s="10"/>
      <c r="I3" s="35">
        <v>9</v>
      </c>
      <c r="J3" s="35">
        <v>8</v>
      </c>
      <c r="K3" s="35">
        <v>7</v>
      </c>
      <c r="L3" s="35">
        <v>6</v>
      </c>
      <c r="M3" s="35">
        <v>5</v>
      </c>
      <c r="N3" s="35">
        <v>4</v>
      </c>
      <c r="O3" s="65">
        <v>3</v>
      </c>
      <c r="P3" s="84">
        <v>2</v>
      </c>
      <c r="Q3" s="35">
        <v>1</v>
      </c>
      <c r="R3" s="38"/>
      <c r="T3" s="38"/>
      <c r="U3" s="19" t="s">
        <v>3</v>
      </c>
      <c r="V3" s="19" t="s">
        <v>0</v>
      </c>
      <c r="W3" s="19" t="s">
        <v>6</v>
      </c>
      <c r="X3" s="19" t="s">
        <v>4</v>
      </c>
      <c r="Y3" s="53"/>
      <c r="Z3" s="22">
        <v>3</v>
      </c>
      <c r="AA3" s="65">
        <v>2</v>
      </c>
      <c r="AB3" s="22">
        <v>1</v>
      </c>
      <c r="AC3" s="38"/>
    </row>
    <row r="4" spans="1:29" ht="12.75">
      <c r="A4" s="13">
        <v>1</v>
      </c>
      <c r="B4" s="13" t="s">
        <v>142</v>
      </c>
      <c r="C4" s="14" t="s">
        <v>143</v>
      </c>
      <c r="D4" s="13" t="s">
        <v>144</v>
      </c>
      <c r="E4" s="14" t="s">
        <v>102</v>
      </c>
      <c r="F4" s="13" t="s">
        <v>23</v>
      </c>
      <c r="G4" s="13">
        <f>SUM(I4:Q4)</f>
        <v>108</v>
      </c>
      <c r="H4" s="11"/>
      <c r="I4" s="73">
        <v>8</v>
      </c>
      <c r="J4" s="73">
        <v>8</v>
      </c>
      <c r="K4" s="73">
        <v>8</v>
      </c>
      <c r="L4" s="73">
        <v>10</v>
      </c>
      <c r="M4" s="73">
        <v>8</v>
      </c>
      <c r="N4" s="73">
        <v>10</v>
      </c>
      <c r="O4" s="72">
        <v>25</v>
      </c>
      <c r="P4" s="88">
        <v>25</v>
      </c>
      <c r="Q4" s="73">
        <v>6</v>
      </c>
      <c r="R4" s="39"/>
      <c r="T4" s="39"/>
      <c r="U4" s="13">
        <v>1</v>
      </c>
      <c r="V4" s="14" t="s">
        <v>102</v>
      </c>
      <c r="W4" s="13" t="s">
        <v>23</v>
      </c>
      <c r="X4" s="13">
        <f>SUM(Z4:AB4)</f>
        <v>108</v>
      </c>
      <c r="Y4" s="40"/>
      <c r="Z4" s="13">
        <v>52</v>
      </c>
      <c r="AA4" s="69">
        <v>50</v>
      </c>
      <c r="AB4" s="13">
        <v>6</v>
      </c>
      <c r="AC4" s="39"/>
    </row>
    <row r="5" spans="1:29" ht="8.25" customHeight="1">
      <c r="A5" s="28"/>
      <c r="B5" s="29"/>
      <c r="C5" s="42"/>
      <c r="D5" s="42"/>
      <c r="E5" s="42"/>
      <c r="F5" s="43"/>
      <c r="G5" s="31"/>
      <c r="H5" s="42"/>
      <c r="I5" s="44"/>
      <c r="J5" s="44"/>
      <c r="K5" s="44"/>
      <c r="L5" s="44"/>
      <c r="M5" s="44"/>
      <c r="N5" s="44"/>
      <c r="O5" s="44"/>
      <c r="P5" s="44"/>
      <c r="Q5" s="44"/>
      <c r="R5" s="41"/>
      <c r="T5" s="41"/>
      <c r="U5" s="42"/>
      <c r="V5" s="42"/>
      <c r="W5" s="42"/>
      <c r="X5" s="42"/>
      <c r="Y5" s="41"/>
      <c r="Z5" s="42"/>
      <c r="AA5" s="42"/>
      <c r="AB5" s="42"/>
      <c r="AC5" s="41"/>
    </row>
    <row r="6" ht="4.5" customHeight="1">
      <c r="G6" s="2"/>
    </row>
  </sheetData>
  <sheetProtection/>
  <mergeCells count="2">
    <mergeCell ref="A1:G1"/>
    <mergeCell ref="U1:X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2010-05-03T11:06:34Z</cp:lastPrinted>
  <dcterms:created xsi:type="dcterms:W3CDTF">2004-03-27T01:47:07Z</dcterms:created>
  <dcterms:modified xsi:type="dcterms:W3CDTF">2010-08-18T17:36:14Z</dcterms:modified>
  <cp:category/>
  <cp:version/>
  <cp:contentType/>
  <cp:contentStatus/>
</cp:coreProperties>
</file>